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795" yWindow="495" windowWidth="21795" windowHeight="13620"/>
  </bookViews>
  <sheets>
    <sheet name="Наполняемость новая" sheetId="5" r:id="rId1"/>
    <sheet name="сводные" sheetId="3" r:id="rId2"/>
    <sheet name="всего" sheetId="2" r:id="rId3"/>
  </sheets>
  <definedNames>
    <definedName name="_xlnm._FilterDatabase" localSheetId="2" hidden="1">всего!$A$1:$H$269</definedName>
  </definedNames>
  <calcPr calcId="145621" refMode="R1C1"/>
  <pivotCaches>
    <pivotCache cacheId="2" r:id="rId4"/>
    <pivotCache cacheId="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5" l="1"/>
  <c r="H33" i="5"/>
  <c r="H26" i="5"/>
  <c r="H18" i="5"/>
  <c r="H10" i="5"/>
  <c r="H2" i="5"/>
  <c r="E34" i="5"/>
  <c r="E36" i="5"/>
  <c r="C36" i="5"/>
  <c r="G36" i="5"/>
  <c r="G33" i="5"/>
  <c r="E19" i="5"/>
  <c r="G10" i="5"/>
  <c r="G2" i="5"/>
  <c r="G18" i="5"/>
  <c r="G26" i="5"/>
  <c r="D36" i="5"/>
  <c r="E31" i="5"/>
  <c r="E27" i="5"/>
  <c r="E29" i="5"/>
  <c r="E28" i="5"/>
  <c r="E30" i="5"/>
  <c r="E7" i="5"/>
  <c r="E3" i="5"/>
  <c r="E5" i="5"/>
  <c r="E8" i="5"/>
  <c r="E4" i="5"/>
  <c r="E6" i="5"/>
  <c r="E12" i="5"/>
  <c r="E14" i="5"/>
  <c r="E15" i="5"/>
  <c r="E11" i="5"/>
  <c r="E16" i="5"/>
  <c r="E23" i="5"/>
  <c r="E22" i="5"/>
  <c r="E24" i="5"/>
  <c r="E21" i="5"/>
  <c r="E20" i="5"/>
  <c r="E13" i="5" l="1"/>
  <c r="E35" i="5"/>
</calcChain>
</file>

<file path=xl/sharedStrings.xml><?xml version="1.0" encoding="utf-8"?>
<sst xmlns="http://schemas.openxmlformats.org/spreadsheetml/2006/main" count="1487" uniqueCount="623">
  <si>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</si>
  <si>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</si>
  <si>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</si>
  <si>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</si>
  <si>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</si>
  <si>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</si>
  <si>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</si>
  <si>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</si>
  <si>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</si>
  <si>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</si>
  <si>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</si>
  <si>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</si>
  <si>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</si>
  <si>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</si>
  <si>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</si>
  <si>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</si>
  <si>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</si>
  <si>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</si>
  <si>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</si>
  <si>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</si>
  <si>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</si>
  <si>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</si>
  <si>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</si>
  <si>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</si>
  <si>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</si>
  <si>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</si>
  <si>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</si>
  <si>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</si>
  <si>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</si>
  <si>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</si>
  <si>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</si>
  <si>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</si>
  <si>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</si>
  <si>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</si>
  <si>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</si>
  <si>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</si>
  <si>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</si>
  <si>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</si>
  <si>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</si>
  <si>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</si>
  <si>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</si>
  <si>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</si>
  <si>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</si>
  <si>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</si>
  <si>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</si>
  <si>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</si>
  <si>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</si>
  <si>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</si>
  <si>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</si>
  <si>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</si>
  <si>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</si>
  <si>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</si>
  <si>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</si>
  <si>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</si>
  <si>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</si>
  <si>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</si>
  <si>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</si>
  <si>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</si>
  <si>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</si>
  <si>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</si>
  <si>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</si>
  <si>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</si>
  <si>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Имя на экране</t>
  </si>
  <si>
    <t>Быков Макар</t>
  </si>
  <si>
    <t>Мартынюк Анна</t>
  </si>
  <si>
    <t>Мельников Антон</t>
  </si>
  <si>
    <t>Степанов Максим</t>
  </si>
  <si>
    <t>Ашихмина Ксения</t>
  </si>
  <si>
    <t>Балабан Александр</t>
  </si>
  <si>
    <t>Кацубо Тимофей</t>
  </si>
  <si>
    <t>Любочкина Амелия</t>
  </si>
  <si>
    <t>Нагель Артём</t>
  </si>
  <si>
    <t>Попков Марк</t>
  </si>
  <si>
    <t>Сошникова Ирина</t>
  </si>
  <si>
    <t>Герасимов Сергей</t>
  </si>
  <si>
    <t>Головачева Юна</t>
  </si>
  <si>
    <t>Гусаков Богдан</t>
  </si>
  <si>
    <t>Давыдов Александр</t>
  </si>
  <si>
    <t>Макосова Ангелина</t>
  </si>
  <si>
    <t>Мишин Александр</t>
  </si>
  <si>
    <t>Поливкина София</t>
  </si>
  <si>
    <t>Степанова Валерия</t>
  </si>
  <si>
    <t>Сухорученков Даниил</t>
  </si>
  <si>
    <t>Чиляева Мария</t>
  </si>
  <si>
    <t>Акобян Элен</t>
  </si>
  <si>
    <t>Буев Данил</t>
  </si>
  <si>
    <t>Буева Дарья</t>
  </si>
  <si>
    <t>Егорова Вероника</t>
  </si>
  <si>
    <t>Клименцов Михаил</t>
  </si>
  <si>
    <t>Максименко Виктория</t>
  </si>
  <si>
    <t>Паршикова Агата</t>
  </si>
  <si>
    <t>Попкова Владислава</t>
  </si>
  <si>
    <t>Соколов Илья</t>
  </si>
  <si>
    <t>Сорокина Полина</t>
  </si>
  <si>
    <t>Таубес Софья</t>
  </si>
  <si>
    <t>Акобян Оганнес</t>
  </si>
  <si>
    <t>Антонова Вероника</t>
  </si>
  <si>
    <t>Балабан Анна</t>
  </si>
  <si>
    <t>Бочаров Андрей</t>
  </si>
  <si>
    <t>Бронский Иван</t>
  </si>
  <si>
    <t>Варчев Андрей</t>
  </si>
  <si>
    <t>Грибова Екатерина</t>
  </si>
  <si>
    <t>Гривенко Иван</t>
  </si>
  <si>
    <t>Малахов Михаил</t>
  </si>
  <si>
    <t>Сергеев Максим</t>
  </si>
  <si>
    <t>Субботин Матвей</t>
  </si>
  <si>
    <t>Филатов Егор В.</t>
  </si>
  <si>
    <t>Филимонов Владислав</t>
  </si>
  <si>
    <t>Фоменков Егор</t>
  </si>
  <si>
    <t>Давыденко Екатерина</t>
  </si>
  <si>
    <t>Казаков Ярослав</t>
  </si>
  <si>
    <t>Малахова Виктория</t>
  </si>
  <si>
    <t>Мирная Мия</t>
  </si>
  <si>
    <t>Николаева Каролина</t>
  </si>
  <si>
    <t>Рогава Георгий</t>
  </si>
  <si>
    <t>Родионова София</t>
  </si>
  <si>
    <t>Серебрянский Ярослав</t>
  </si>
  <si>
    <t>Старикова Татьяна</t>
  </si>
  <si>
    <t>Степанов Дмитрий</t>
  </si>
  <si>
    <t>Субботина Милена</t>
  </si>
  <si>
    <t>Шадская София</t>
  </si>
  <si>
    <t>Шаповалов Мирослав</t>
  </si>
  <si>
    <t>Шевченко Дарья В.</t>
  </si>
  <si>
    <t>Янов Михаил</t>
  </si>
  <si>
    <t>Дата рождения</t>
  </si>
  <si>
    <t>Пол</t>
  </si>
  <si>
    <t>М</t>
  </si>
  <si>
    <t>Ж</t>
  </si>
  <si>
    <t>Группа</t>
  </si>
  <si>
    <t>2 вторая младшая</t>
  </si>
  <si>
    <t>3 вторая младшая</t>
  </si>
  <si>
    <t>5 средняя</t>
  </si>
  <si>
    <t>4 старшая</t>
  </si>
  <si>
    <t>1 подготовительная</t>
  </si>
  <si>
    <t>6 подготовительная</t>
  </si>
  <si>
    <t>САД</t>
  </si>
  <si>
    <t>Антонов Всеволод Павлович</t>
  </si>
  <si>
    <t>62</t>
  </si>
  <si>
    <t>Грушко Анастасия Борисовна</t>
  </si>
  <si>
    <t>63</t>
  </si>
  <si>
    <t>Алейников Иван</t>
  </si>
  <si>
    <t>3 вторая ран.возраста</t>
  </si>
  <si>
    <t>Горшкова Мирослава</t>
  </si>
  <si>
    <t>Кондрашова Эмилия</t>
  </si>
  <si>
    <t>Лешко Мирослава</t>
  </si>
  <si>
    <t>Макеева Елизавета</t>
  </si>
  <si>
    <t>Павлова Анна</t>
  </si>
  <si>
    <t>Петракова Варвара</t>
  </si>
  <si>
    <t>Полякова Ульяна</t>
  </si>
  <si>
    <t>Тучков Владислав</t>
  </si>
  <si>
    <t>Канунникова Мария</t>
  </si>
  <si>
    <t>5 вторая младшая</t>
  </si>
  <si>
    <t>Кононов Александр</t>
  </si>
  <si>
    <t>Лебедев Максим</t>
  </si>
  <si>
    <t>Малишевский Семен</t>
  </si>
  <si>
    <t>Смирнов Дмитрий</t>
  </si>
  <si>
    <t>Суханов Сергей</t>
  </si>
  <si>
    <t>Шестаков Михаил</t>
  </si>
  <si>
    <t>Андреев Константин</t>
  </si>
  <si>
    <t>4 средняя</t>
  </si>
  <si>
    <t>Артёмов Константин</t>
  </si>
  <si>
    <t>Воронова Серафима</t>
  </si>
  <si>
    <t>Додонов Михаил</t>
  </si>
  <si>
    <t>Ивашечкина Варвара</t>
  </si>
  <si>
    <t>Кирилин Никита</t>
  </si>
  <si>
    <t>Радина Мария</t>
  </si>
  <si>
    <t>Рябокучма Павел</t>
  </si>
  <si>
    <t>Судавный Пётр</t>
  </si>
  <si>
    <t>Судавный Роман</t>
  </si>
  <si>
    <t>Сушков Артём</t>
  </si>
  <si>
    <t>Алейников Ярослав</t>
  </si>
  <si>
    <t>1 старшая</t>
  </si>
  <si>
    <t>Жульков Константин</t>
  </si>
  <si>
    <t>Зацепилин Марк</t>
  </si>
  <si>
    <t>Иванов Егор</t>
  </si>
  <si>
    <t>Калинина Елизавета</t>
  </si>
  <si>
    <t>Конунникова Александра</t>
  </si>
  <si>
    <t>Кун Кирилл</t>
  </si>
  <si>
    <t>Рылеева Лидия</t>
  </si>
  <si>
    <t>Терехов Фёдор</t>
  </si>
  <si>
    <t>Артёмов Дмитрий</t>
  </si>
  <si>
    <t>2 подготовительная</t>
  </si>
  <si>
    <t>Артёмов Егор</t>
  </si>
  <si>
    <t>Быков Матвей</t>
  </si>
  <si>
    <t>Горшков Марк</t>
  </si>
  <si>
    <t>Дмитриев Степан</t>
  </si>
  <si>
    <t>Казанцев Илья</t>
  </si>
  <si>
    <t>Сабиров Данияр</t>
  </si>
  <si>
    <t>Сазонов Юрий</t>
  </si>
  <si>
    <t>Тешаев Акбаржон</t>
  </si>
  <si>
    <t>Чуков Михаил</t>
  </si>
  <si>
    <t>Бизюкова Кира</t>
  </si>
  <si>
    <t>Бобровский Семён</t>
  </si>
  <si>
    <t>Бучельников Илья Павлович</t>
  </si>
  <si>
    <t>Валяева Варвара</t>
  </si>
  <si>
    <t>Грюнвальд Андрей</t>
  </si>
  <si>
    <t>Демидов Егор</t>
  </si>
  <si>
    <t>Миляева Ульяна</t>
  </si>
  <si>
    <t>Овчинчев Герман</t>
  </si>
  <si>
    <t>Пшеничников Илья</t>
  </si>
  <si>
    <t>Сурганов Никита</t>
  </si>
  <si>
    <t>Хохлов Ярослав</t>
  </si>
  <si>
    <t>Кузнецов Михаил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</si>
  <si>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</si>
  <si>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</si>
  <si>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</si>
  <si>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</si>
  <si>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</si>
  <si>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</si>
  <si>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</si>
  <si>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</si>
  <si>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</si>
  <si>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</si>
  <si>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</si>
  <si>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</si>
  <si>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</si>
  <si>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</si>
  <si>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</si>
  <si>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</si>
  <si>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</si>
  <si>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</si>
  <si>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</si>
  <si>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</si>
  <si>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</si>
  <si>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</si>
  <si>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</si>
  <si>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</si>
  <si>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</si>
  <si>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</si>
  <si>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</si>
  <si>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</si>
  <si>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</si>
  <si>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</si>
  <si>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</si>
  <si>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</si>
  <si>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</si>
  <si>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</si>
  <si>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</si>
  <si>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</si>
  <si>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</si>
  <si>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</si>
  <si>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</si>
  <si>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</si>
  <si>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</si>
  <si>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</si>
  <si>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</si>
  <si>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</si>
  <si>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</si>
  <si>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</si>
  <si>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</si>
  <si>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</si>
  <si>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</si>
  <si>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</si>
  <si>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</si>
  <si>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</si>
  <si>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</si>
  <si>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</si>
  <si>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</si>
  <si>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</si>
  <si>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</si>
  <si>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</si>
  <si>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Направленность группы</t>
  </si>
  <si>
    <t>Бусилков Стефан</t>
  </si>
  <si>
    <t>1 вторая младшая</t>
  </si>
  <si>
    <t>Демидов Виктор</t>
  </si>
  <si>
    <t>Жидков Илья</t>
  </si>
  <si>
    <t>Казаков Арсений</t>
  </si>
  <si>
    <t>Лялин Евгений</t>
  </si>
  <si>
    <t>Мансурбеков Азизбек</t>
  </si>
  <si>
    <t>Миляев Кирилл</t>
  </si>
  <si>
    <t>Никольская Аглая</t>
  </si>
  <si>
    <t>Пелых Лев</t>
  </si>
  <si>
    <t>Пискарева Анна</t>
  </si>
  <si>
    <t>Покровская Мария</t>
  </si>
  <si>
    <t>Арсенина Полина</t>
  </si>
  <si>
    <t>Бабкина София</t>
  </si>
  <si>
    <t>Бредихин Борис</t>
  </si>
  <si>
    <t>Валиков Марк</t>
  </si>
  <si>
    <t>Дорожкина Мария</t>
  </si>
  <si>
    <t>Йигитоглу Мираслава</t>
  </si>
  <si>
    <t>Кузнецова Есения</t>
  </si>
  <si>
    <t>Попова Александра</t>
  </si>
  <si>
    <t>Руднев Артём</t>
  </si>
  <si>
    <t>Русскова Ангелина</t>
  </si>
  <si>
    <t>Струнина Виолетта</t>
  </si>
  <si>
    <t>Фигурская Алиса</t>
  </si>
  <si>
    <t>Юрьева Анастасия</t>
  </si>
  <si>
    <t>Беляев Матвей</t>
  </si>
  <si>
    <t>2 старшая</t>
  </si>
  <si>
    <t>Бубнов Егор</t>
  </si>
  <si>
    <t>Елагина Карина</t>
  </si>
  <si>
    <t>Ерыгина Дарина</t>
  </si>
  <si>
    <t>Костоваров Максим</t>
  </si>
  <si>
    <t>Кузьмичев Фёдор</t>
  </si>
  <si>
    <t>Лагутин Сергей</t>
  </si>
  <si>
    <t>Нечаев Павел</t>
  </si>
  <si>
    <t>Панин Иван</t>
  </si>
  <si>
    <t>Поликарпова Таисия</t>
  </si>
  <si>
    <t>Хоченков Егор</t>
  </si>
  <si>
    <t>Черкасин Давид</t>
  </si>
  <si>
    <t>Белоусова Марианна</t>
  </si>
  <si>
    <t>5 старшая</t>
  </si>
  <si>
    <t>Гаврилина Мария</t>
  </si>
  <si>
    <t>Жданов Артём</t>
  </si>
  <si>
    <t>Казарин Егор</t>
  </si>
  <si>
    <t>Косолапов Леонид</t>
  </si>
  <si>
    <t>Максимова Алиса</t>
  </si>
  <si>
    <t>Носков Роман</t>
  </si>
  <si>
    <t>Панина Екатерина</t>
  </si>
  <si>
    <t>Привезенцев Роман</t>
  </si>
  <si>
    <t>Русскова Вероника</t>
  </si>
  <si>
    <t>Самсонов Михаил</t>
  </si>
  <si>
    <t>Устинкова Ника</t>
  </si>
  <si>
    <t>Хамматов Руслан</t>
  </si>
  <si>
    <t>Алехина Стефания</t>
  </si>
  <si>
    <t>3 подготовительная</t>
  </si>
  <si>
    <t>Андреев Роман</t>
  </si>
  <si>
    <t>Балаева Аделина</t>
  </si>
  <si>
    <t>Борисова Вероника</t>
  </si>
  <si>
    <t>Варенникова Александра</t>
  </si>
  <si>
    <t>Васильев Александр</t>
  </si>
  <si>
    <t>Волков Дмитрий</t>
  </si>
  <si>
    <t>Грецов Максим</t>
  </si>
  <si>
    <t>Королев Тимофей</t>
  </si>
  <si>
    <t>Лагутина Анастасия В.</t>
  </si>
  <si>
    <t>Лагутина Василиса</t>
  </si>
  <si>
    <t>Литов Николай</t>
  </si>
  <si>
    <t>Николаев Александр</t>
  </si>
  <si>
    <t>Сиряпова Есения</t>
  </si>
  <si>
    <t>Филатова Эвелина</t>
  </si>
  <si>
    <t>Белоусова Мария</t>
  </si>
  <si>
    <t>6 старшая подготовительная</t>
  </si>
  <si>
    <t>Грибова Милана</t>
  </si>
  <si>
    <t>Грибова София</t>
  </si>
  <si>
    <t>Жидков Матвей</t>
  </si>
  <si>
    <t>Пронина Ирина С.</t>
  </si>
  <si>
    <t>Серегина София</t>
  </si>
  <si>
    <t>Соколов Иван</t>
  </si>
  <si>
    <t>Стрельникова Виктория</t>
  </si>
  <si>
    <t>Шустова Арина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</si>
  <si>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</si>
  <si>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</si>
  <si>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</si>
  <si>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</si>
  <si>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</si>
  <si>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</si>
  <si>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</si>
  <si>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</si>
  <si>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</si>
  <si>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</si>
  <si>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</si>
  <si>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</si>
  <si>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</si>
  <si>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</si>
  <si>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</si>
  <si>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</si>
  <si>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</si>
  <si>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</si>
  <si>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</si>
  <si>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</si>
  <si>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</si>
  <si>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</si>
  <si>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</si>
  <si>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</si>
  <si>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</si>
  <si>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</si>
  <si>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</si>
  <si>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</si>
  <si>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</si>
  <si>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</si>
  <si>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</si>
  <si>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</si>
  <si>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</si>
  <si>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</si>
  <si>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</si>
  <si>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</si>
  <si>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</si>
  <si>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</si>
  <si>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</si>
  <si>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</si>
  <si>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</si>
  <si>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</si>
  <si>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</si>
  <si>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</si>
  <si>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</si>
  <si>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</si>
  <si>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</si>
  <si>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</si>
  <si>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</si>
  <si>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</si>
  <si>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</si>
  <si>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</si>
  <si>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</si>
  <si>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</si>
  <si>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</si>
  <si>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</si>
  <si>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</si>
  <si>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</si>
  <si>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</si>
  <si>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</si>
  <si>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</si>
  <si>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</si>
  <si>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</si>
  <si>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</si>
  <si>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</si>
  <si>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</si>
  <si>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</si>
  <si>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</si>
  <si>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</si>
  <si>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</si>
  <si>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</si>
  <si>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</si>
  <si>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</si>
  <si>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</si>
  <si>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</si>
  <si>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ЗПР + ОНР</t>
  </si>
  <si>
    <t>ЗПР</t>
  </si>
  <si>
    <t>ОНР</t>
  </si>
  <si>
    <t>Абрашина Мария</t>
  </si>
  <si>
    <t>Анненков Дмитрий</t>
  </si>
  <si>
    <t>Волков Даниил</t>
  </si>
  <si>
    <t>Ирьянов Александр</t>
  </si>
  <si>
    <t>Керимова Аниса</t>
  </si>
  <si>
    <t>Михайлова Валерия</t>
  </si>
  <si>
    <t>Серегин Павел</t>
  </si>
  <si>
    <t>Губин Владислав</t>
  </si>
  <si>
    <t>1 средняя старшая</t>
  </si>
  <si>
    <t>Егиазарян Оганнес</t>
  </si>
  <si>
    <t>Каплюжников Даниил</t>
  </si>
  <si>
    <t>Клишин Семён</t>
  </si>
  <si>
    <t>Корнеев Лев В.</t>
  </si>
  <si>
    <t>Курсанов Максим</t>
  </si>
  <si>
    <t>Макаева Ева</t>
  </si>
  <si>
    <t>Манукян Давид</t>
  </si>
  <si>
    <t>Машнин Евгений</t>
  </si>
  <si>
    <t>Никишина Алиса</t>
  </si>
  <si>
    <t>Поляков Артём</t>
  </si>
  <si>
    <t>Потапова Полина</t>
  </si>
  <si>
    <t>Пристёгина Ульяна</t>
  </si>
  <si>
    <t>Троицкая Василиса</t>
  </si>
  <si>
    <t>Филатов Денис</t>
  </si>
  <si>
    <t>2 младшая средняя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</si>
  <si>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</si>
  <si>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</si>
  <si>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</si>
  <si>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</si>
  <si>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</si>
  <si>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</si>
  <si>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</si>
  <si>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</si>
  <si>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</si>
  <si>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</si>
  <si>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</si>
  <si>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</si>
  <si>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</si>
  <si>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</si>
  <si>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</si>
  <si>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</si>
  <si>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</si>
  <si>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</si>
  <si>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</si>
  <si>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</si>
  <si>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</si>
  <si>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</si>
  <si>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Абрамкин Михаил</t>
  </si>
  <si>
    <t>Байчурина Ксения</t>
  </si>
  <si>
    <t>Большаков Кирилл</t>
  </si>
  <si>
    <t>Досмамедов Расим</t>
  </si>
  <si>
    <t>Егорова Алиса</t>
  </si>
  <si>
    <t>Измайлов Ярослав</t>
  </si>
  <si>
    <t>Куваева Кира</t>
  </si>
  <si>
    <t>Милов Николай</t>
  </si>
  <si>
    <t>Минаев Артём</t>
  </si>
  <si>
    <t>Ремарчук Максим</t>
  </si>
  <si>
    <t>Седов Фёдор</t>
  </si>
  <si>
    <t>Шведов Дмитрий</t>
  </si>
  <si>
    <t>Акиньшин Сергей</t>
  </si>
  <si>
    <t>Аносова Анастасия</t>
  </si>
  <si>
    <t>Бельков Арсений</t>
  </si>
  <si>
    <t>Гришин Максим</t>
  </si>
  <si>
    <t>Демьянов Александр</t>
  </si>
  <si>
    <t>Евтеева Таисия</t>
  </si>
  <si>
    <t>Егорова Полина</t>
  </si>
  <si>
    <t>Игнатькова Виктория</t>
  </si>
  <si>
    <t>Назаров Николай</t>
  </si>
  <si>
    <t>Овсянников Ярослав</t>
  </si>
  <si>
    <t>Пронин Олег</t>
  </si>
  <si>
    <t>Смирнова Мария И.</t>
  </si>
  <si>
    <t>Шуенков Ярослав</t>
  </si>
  <si>
    <t>Васин Лев</t>
  </si>
  <si>
    <t>5 средняя старшая</t>
  </si>
  <si>
    <t>Долматова Вера</t>
  </si>
  <si>
    <t>Звягин Андрей</t>
  </si>
  <si>
    <t>Кабилов Амир</t>
  </si>
  <si>
    <t>Кабилов Башат</t>
  </si>
  <si>
    <t>Михеев Владимир</t>
  </si>
  <si>
    <t>Прошин Григорий</t>
  </si>
  <si>
    <t>Акимов Фёдор</t>
  </si>
  <si>
    <t>Алтунина Арина</t>
  </si>
  <si>
    <t>Беднягина Есения</t>
  </si>
  <si>
    <t>Заикин Николай</t>
  </si>
  <si>
    <t>Лапшина Василиса</t>
  </si>
  <si>
    <t>Локтионов Артем</t>
  </si>
  <si>
    <t>Миронов Михаил</t>
  </si>
  <si>
    <t>Михальчук Екатерина</t>
  </si>
  <si>
    <t>Пугачева Вероника</t>
  </si>
  <si>
    <t>Тузовский Никита</t>
  </si>
  <si>
    <t>Хохлова Полина</t>
  </si>
  <si>
    <t>Абрамкин Тимофей</t>
  </si>
  <si>
    <t>4 старшая подготовительная</t>
  </si>
  <si>
    <t>Коробко Федор</t>
  </si>
  <si>
    <t>Макарова София</t>
  </si>
  <si>
    <t>Максимова Виктория</t>
  </si>
  <si>
    <t>Романова Ксения</t>
  </si>
  <si>
    <t>Соколова София</t>
  </si>
  <si>
    <t>сложный дефект</t>
  </si>
  <si>
    <t>РАС</t>
  </si>
  <si>
    <t>НОДА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</si>
  <si>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</si>
  <si>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</si>
  <si>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</si>
  <si>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</si>
  <si>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</si>
  <si>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</si>
  <si>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</si>
  <si>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</si>
  <si>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</si>
  <si>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</si>
  <si>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</si>
  <si>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</si>
  <si>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</si>
  <si>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</si>
  <si>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</si>
  <si>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</si>
  <si>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</si>
  <si>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</si>
  <si>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</si>
  <si>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</si>
  <si>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</si>
  <si>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</si>
  <si>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</si>
  <si>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</si>
  <si>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</si>
  <si>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</si>
  <si>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</si>
  <si>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</si>
  <si>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</si>
  <si>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</si>
  <si>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</si>
  <si>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</si>
  <si>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</si>
  <si>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</si>
  <si>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</si>
  <si>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</si>
  <si>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</si>
  <si>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</si>
  <si>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</si>
  <si>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</si>
  <si>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</si>
  <si>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</si>
  <si>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</si>
  <si>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</si>
  <si>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</si>
  <si>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</si>
  <si>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</si>
  <si>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</si>
  <si>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</si>
  <si>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Сколько лет</t>
  </si>
  <si>
    <t>Названия строк</t>
  </si>
  <si>
    <t>Общий итог</t>
  </si>
  <si>
    <t>Названия столбцов</t>
  </si>
  <si>
    <t>Количество по полю Пол</t>
  </si>
  <si>
    <t>Норм.напол.</t>
  </si>
  <si>
    <t>Кол-во зачислен.</t>
  </si>
  <si>
    <t>Количество мест для перевода детей</t>
  </si>
  <si>
    <t>Оформление документов</t>
  </si>
  <si>
    <t>2 старшая (5-6)</t>
  </si>
  <si>
    <t>комби (ОНР)</t>
  </si>
  <si>
    <t>компе (ОНР)</t>
  </si>
  <si>
    <t>3 подготовительная (6-7)</t>
  </si>
  <si>
    <t>комби ОНР</t>
  </si>
  <si>
    <t>4 средняя (4-5)</t>
  </si>
  <si>
    <t>№120</t>
  </si>
  <si>
    <t>ЕС направление</t>
  </si>
  <si>
    <t>4 старшая (5-6)</t>
  </si>
  <si>
    <t>компе (нарушение зрения)</t>
  </si>
  <si>
    <t>1 подготовительная (6-7)</t>
  </si>
  <si>
    <t>6 подготовительная (6-7)</t>
  </si>
  <si>
    <t>комби (нарушение зрения)</t>
  </si>
  <si>
    <t>2 младшая (3-4)</t>
  </si>
  <si>
    <t>3 младшая (3-4)</t>
  </si>
  <si>
    <t>5 средняя (4-5)</t>
  </si>
  <si>
    <t>№129</t>
  </si>
  <si>
    <t>1 старшая (5-6)</t>
  </si>
  <si>
    <t>компе ЗПР</t>
  </si>
  <si>
    <t>комби ЗПР + ОНР</t>
  </si>
  <si>
    <t>комби ЗПР+ОНР</t>
  </si>
  <si>
    <t>№8</t>
  </si>
  <si>
    <t>комби НОДА</t>
  </si>
  <si>
    <t>компе РАС</t>
  </si>
  <si>
    <t>компе НОДА</t>
  </si>
  <si>
    <t>№6</t>
  </si>
  <si>
    <t>компе ОНР</t>
  </si>
  <si>
    <t>1 старшая средняя (4-6)</t>
  </si>
  <si>
    <t>2  подготовительная (6-7)</t>
  </si>
  <si>
    <t>268</t>
  </si>
  <si>
    <t>Кирильцева Елизавета</t>
  </si>
  <si>
    <t>Количество по полю Направленность группы</t>
  </si>
  <si>
    <t>нарушение зрения</t>
  </si>
  <si>
    <t>сколько лет</t>
  </si>
  <si>
    <t>1 младшая</t>
  </si>
  <si>
    <t>1 младшая (3-4)</t>
  </si>
  <si>
    <t>3 младшая средняя</t>
  </si>
  <si>
    <t>5 старшая (5-6)</t>
  </si>
  <si>
    <t>6 подготовительная (5-7)</t>
  </si>
  <si>
    <t>5 младшая (3-4)</t>
  </si>
  <si>
    <t>5 младшая средняя (4-6) ВЫВЕДЕНА ОТДЕЛЬНО</t>
  </si>
  <si>
    <t>4 старшая подготовительная (4-7) ВЫВЕДЕНА ОТДЕЛЬНО</t>
  </si>
  <si>
    <t>2 младшая средняя (2-5) ВЫВЕДЕНА ОТДЕЛЬНО</t>
  </si>
  <si>
    <t>Общее количество в УК</t>
  </si>
  <si>
    <t>ИТОГО:</t>
  </si>
  <si>
    <t>№115</t>
  </si>
  <si>
    <t>Общее количество вакантных мест в 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</si>
</sst>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34A85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C4125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6AA84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b/>
      <sz val="12"/>
      <color rgb="FF00B05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none">
        <fgColor rgb="FFEAEAEA"/>
      </patternFill>
    </fill>
    <fill>
      <patternFill patternType="solid">
        <fgColor rgb="FFEAEAEA"/>
      </patternFill>
    </fill>
    <fill>
      <patternFill patternType="solid">
        <fgColor rgb="FF99CCFF"/>
        <bgColor rgb="FF99CCFF"/>
      </patternFill>
    </fill>
    <fill>
      <patternFill patternType="solid">
        <fgColor rgb="FF34A853"/>
        <bgColor rgb="FF34A853"/>
      </patternFill>
    </fill>
    <fill>
      <patternFill patternType="solid">
        <fgColor rgb="FFFFFF00"/>
        <bgColor rgb="FFFFFF00"/>
      </patternFill>
    </fill>
    <fill>
      <patternFill patternType="solid">
        <fgColor rgb="FF38761D"/>
        <bgColor rgb="FF38761D"/>
      </patternFill>
    </fill>
    <fill>
      <patternFill patternType="solid">
        <fgColor rgb="FF980000"/>
        <bgColor rgb="FF980000"/>
      </patternFill>
    </fill>
    <fill>
      <patternFill patternType="solid">
        <fgColor rgb="FF00B050"/>
        <bgColor rgb="FF980000"/>
      </patternFill>
    </fill>
    <fill>
      <patternFill patternType="solid">
        <fgColor rgb="FFFFFF00"/>
        <bgColor rgb="FF34A853"/>
      </patternFill>
    </fill>
    <fill>
      <patternFill patternType="solid">
        <fgColor rgb="FFFFFF00"/>
        <bgColor rgb="FFEAEAEA"/>
      </patternFill>
    </fill>
    <fill>
      <patternFill patternType="solid">
        <fgColor rgb="FFFFFF00"/>
        <bgColor theme="7"/>
      </patternFill>
    </fill>
    <fill>
      <patternFill patternType="solid">
        <fgColor rgb="FFFFFF00"/>
        <bgColor rgb="FF99CCFF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rgb="FF34A853"/>
      </patternFill>
    </fill>
    <fill>
      <patternFill patternType="solid">
        <fgColor rgb="FF00B050"/>
        <bgColor rgb="FF38761D"/>
      </patternFill>
    </fill>
    <fill>
      <patternFill patternType="solid">
        <fgColor rgb="FF00B050"/>
        <bgColor rgb="FF34A853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/>
  </cellStyleXfs>
  <cellXfs count="64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2" borderId="0" xfId="1"/>
    <xf numFmtId="0" fontId="5" fillId="2" borderId="0" xfId="1" applyFont="1"/>
    <xf numFmtId="0" fontId="6" fillId="9" borderId="1" xfId="1" applyFont="1" applyFill="1" applyBorder="1" applyAlignment="1">
      <alignment horizontal="center"/>
    </xf>
    <xf numFmtId="0" fontId="7" fillId="9" borderId="1" xfId="1" applyFont="1" applyFill="1" applyBorder="1" applyAlignment="1">
      <alignment horizontal="center"/>
    </xf>
    <xf numFmtId="0" fontId="7" fillId="9" borderId="1" xfId="1" applyFont="1" applyFill="1" applyBorder="1" applyAlignment="1">
      <alignment horizontal="center" wrapText="1"/>
    </xf>
    <xf numFmtId="0" fontId="6" fillId="9" borderId="1" xfId="1" applyFont="1" applyFill="1" applyBorder="1" applyAlignment="1">
      <alignment horizontal="center" wrapText="1"/>
    </xf>
    <xf numFmtId="0" fontId="7" fillId="8" borderId="1" xfId="1" applyFont="1" applyFill="1" applyBorder="1" applyAlignment="1">
      <alignment horizontal="center" wrapText="1"/>
    </xf>
    <xf numFmtId="0" fontId="9" fillId="13" borderId="1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/>
    </xf>
    <xf numFmtId="0" fontId="11" fillId="4" borderId="1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 wrapText="1"/>
    </xf>
    <xf numFmtId="0" fontId="10" fillId="12" borderId="1" xfId="1" applyFont="1" applyFill="1" applyBorder="1" applyAlignment="1">
      <alignment horizontal="center"/>
    </xf>
    <xf numFmtId="0" fontId="12" fillId="11" borderId="1" xfId="1" applyFont="1" applyFill="1" applyBorder="1"/>
    <xf numFmtId="0" fontId="7" fillId="5" borderId="1" xfId="1" applyFont="1" applyFill="1" applyBorder="1" applyAlignment="1">
      <alignment horizontal="center"/>
    </xf>
    <xf numFmtId="0" fontId="7" fillId="7" borderId="1" xfId="1" applyFont="1" applyFill="1" applyBorder="1" applyAlignment="1">
      <alignment horizontal="center" wrapText="1"/>
    </xf>
    <xf numFmtId="0" fontId="13" fillId="13" borderId="1" xfId="1" applyFont="1" applyFill="1" applyBorder="1" applyAlignment="1">
      <alignment horizontal="center"/>
    </xf>
    <xf numFmtId="0" fontId="14" fillId="4" borderId="1" xfId="1" applyFont="1" applyFill="1" applyBorder="1" applyAlignment="1">
      <alignment horizontal="center"/>
    </xf>
    <xf numFmtId="0" fontId="15" fillId="4" borderId="1" xfId="1" applyFont="1" applyFill="1" applyBorder="1" applyAlignment="1">
      <alignment horizontal="center"/>
    </xf>
    <xf numFmtId="0" fontId="16" fillId="4" borderId="1" xfId="1" applyFont="1" applyFill="1" applyBorder="1" applyAlignment="1">
      <alignment horizontal="center"/>
    </xf>
    <xf numFmtId="0" fontId="10" fillId="10" borderId="1" xfId="1" applyFont="1" applyFill="1" applyBorder="1" applyAlignment="1">
      <alignment horizontal="center"/>
    </xf>
    <xf numFmtId="0" fontId="6" fillId="5" borderId="1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wrapText="1"/>
    </xf>
    <xf numFmtId="0" fontId="6" fillId="5" borderId="1" xfId="1" applyFont="1" applyFill="1" applyBorder="1" applyAlignment="1">
      <alignment horizontal="center" wrapText="1"/>
    </xf>
    <xf numFmtId="0" fontId="17" fillId="10" borderId="1" xfId="1" applyFont="1" applyFill="1" applyBorder="1" applyAlignment="1">
      <alignment horizontal="center"/>
    </xf>
    <xf numFmtId="0" fontId="10" fillId="6" borderId="1" xfId="1" applyFont="1" applyFill="1" applyBorder="1" applyAlignment="1">
      <alignment horizontal="center"/>
    </xf>
    <xf numFmtId="0" fontId="12" fillId="2" borderId="1" xfId="1" applyFont="1" applyBorder="1"/>
    <xf numFmtId="0" fontId="6" fillId="14" borderId="0" xfId="1" applyFont="1" applyFill="1"/>
    <xf numFmtId="0" fontId="10" fillId="14" borderId="0" xfId="1" applyFont="1" applyFill="1"/>
    <xf numFmtId="0" fontId="15" fillId="15" borderId="1" xfId="1" applyFont="1" applyFill="1" applyBorder="1" applyAlignment="1">
      <alignment horizontal="center"/>
    </xf>
    <xf numFmtId="0" fontId="14" fillId="15" borderId="1" xfId="1" applyFont="1" applyFill="1" applyBorder="1" applyAlignment="1">
      <alignment horizontal="center"/>
    </xf>
    <xf numFmtId="0" fontId="14" fillId="15" borderId="1" xfId="1" applyFont="1" applyFill="1" applyBorder="1" applyAlignment="1">
      <alignment horizontal="center" wrapText="1"/>
    </xf>
    <xf numFmtId="0" fontId="16" fillId="15" borderId="1" xfId="1" applyFont="1" applyFill="1" applyBorder="1" applyAlignment="1">
      <alignment horizontal="center" wrapText="1"/>
    </xf>
    <xf numFmtId="0" fontId="6" fillId="16" borderId="1" xfId="1" applyFont="1" applyFill="1" applyBorder="1" applyAlignment="1">
      <alignment horizontal="center"/>
    </xf>
    <xf numFmtId="0" fontId="7" fillId="17" borderId="1" xfId="1" applyFont="1" applyFill="1" applyBorder="1" applyAlignment="1">
      <alignment horizontal="center"/>
    </xf>
    <xf numFmtId="0" fontId="7" fillId="16" borderId="1" xfId="1" applyFont="1" applyFill="1" applyBorder="1" applyAlignment="1">
      <alignment horizontal="center" wrapText="1"/>
    </xf>
    <xf numFmtId="0" fontId="6" fillId="16" borderId="1" xfId="1" applyFont="1" applyFill="1" applyBorder="1" applyAlignment="1">
      <alignment horizontal="center" wrapText="1"/>
    </xf>
    <xf numFmtId="0" fontId="6" fillId="14" borderId="3" xfId="1" applyFont="1" applyFill="1" applyBorder="1" applyAlignment="1">
      <alignment horizontal="center" vertical="center" wrapText="1"/>
    </xf>
    <xf numFmtId="0" fontId="6" fillId="14" borderId="4" xfId="1" applyFont="1" applyFill="1" applyBorder="1" applyAlignment="1">
      <alignment horizontal="center"/>
    </xf>
    <xf numFmtId="0" fontId="6" fillId="14" borderId="5" xfId="1" applyFont="1" applyFill="1" applyBorder="1" applyAlignment="1">
      <alignment horizontal="center"/>
    </xf>
    <xf numFmtId="0" fontId="6" fillId="14" borderId="3" xfId="1" applyFont="1" applyFill="1" applyBorder="1" applyAlignment="1">
      <alignment horizontal="center"/>
    </xf>
    <xf numFmtId="0" fontId="6" fillId="14" borderId="7" xfId="1" applyFont="1" applyFill="1" applyBorder="1" applyAlignment="1">
      <alignment horizontal="center"/>
    </xf>
    <xf numFmtId="0" fontId="6" fillId="14" borderId="2" xfId="1" applyFont="1" applyFill="1" applyBorder="1" applyAlignment="1">
      <alignment horizontal="center"/>
    </xf>
    <xf numFmtId="0" fontId="6" fillId="14" borderId="8" xfId="1" applyFont="1" applyFill="1" applyBorder="1" applyAlignment="1">
      <alignment horizontal="center"/>
    </xf>
    <xf numFmtId="0" fontId="10" fillId="14" borderId="1" xfId="1" applyFont="1" applyFill="1" applyBorder="1"/>
    <xf numFmtId="0" fontId="15" fillId="14" borderId="1" xfId="1" applyFont="1" applyFill="1" applyBorder="1"/>
    <xf numFmtId="0" fontId="10" fillId="14" borderId="6" xfId="1" applyFont="1" applyFill="1" applyBorder="1"/>
    <xf numFmtId="0" fontId="6" fillId="14" borderId="2" xfId="1" applyFont="1" applyFill="1" applyBorder="1"/>
    <xf numFmtId="0" fontId="6" fillId="14" borderId="8" xfId="1" applyFont="1" applyFill="1" applyBorder="1"/>
    <xf numFmtId="0" fontId="6" fillId="14" borderId="7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5281.774131597223" createdVersion="8" refreshedVersion="8" minRefreshableVersion="3" recordCount="269">
  <cacheSource type="worksheet">
    <worksheetSource ref="A1:H1048576" sheet="всего"/>
  </cacheSource>
  <cacheFields count="10">
    <cacheField name="№ п/п" numFmtId="0">
      <sharedItems containsBlank="1"/>
    </cacheField>
    <cacheField name="Имя на экране" numFmtId="0">
      <sharedItems containsBlank="1"/>
    </cacheField>
    <cacheField name="Дата рождения" numFmtId="0">
      <sharedItems containsNonDate="0" containsDate="1" containsString="0" containsBlank="1" minDate="2016-06-30T00:00:00" maxDate="2021-07-29T00:00:00" count="242">
        <d v="2020-07-28T00:00:00"/>
        <d v="2020-02-26T00:00:00"/>
        <d v="2020-09-14T00:00:00"/>
        <d v="2020-08-12T00:00:00"/>
        <d v="2020-07-11T00:00:00"/>
        <d v="2020-09-19T00:00:00"/>
        <d v="2020-07-17T00:00:00"/>
        <d v="2020-06-09T00:00:00"/>
        <d v="2021-01-05T00:00:00"/>
        <d v="2020-05-25T00:00:00"/>
        <d v="2020-07-23T00:00:00"/>
        <d v="2020-08-20T00:00:00"/>
        <d v="2021-01-26T00:00:00"/>
        <d v="2019-04-08T00:00:00"/>
        <d v="2019-02-14T00:00:00"/>
        <d v="2019-04-23T00:00:00"/>
        <d v="2019-04-05T00:00:00"/>
        <d v="2019-08-08T00:00:00"/>
        <d v="2019-08-26T00:00:00"/>
        <d v="2019-08-14T00:00:00"/>
        <d v="2019-05-04T00:00:00"/>
        <d v="2019-04-26T00:00:00"/>
        <d v="2019-03-06T00:00:00"/>
        <d v="2018-05-07T00:00:00"/>
        <d v="2018-08-18T00:00:00"/>
        <d v="2018-09-17T00:00:00"/>
        <d v="2018-08-14T00:00:00"/>
        <d v="2018-06-08T00:00:00"/>
        <d v="2018-08-24T00:00:00"/>
        <d v="2018-11-23T00:00:00"/>
        <d v="2018-05-22T00:00:00"/>
        <d v="2018-08-02T00:00:00"/>
        <d v="2018-06-19T00:00:00"/>
        <d v="2017-02-22T00:00:00"/>
        <d v="2017-10-26T00:00:00"/>
        <d v="2017-06-20T00:00:00"/>
        <d v="2017-06-09T00:00:00"/>
        <d v="2016-12-24T00:00:00"/>
        <d v="2017-10-25T00:00:00"/>
        <d v="2017-11-28T00:00:00"/>
        <d v="2017-04-05T00:00:00"/>
        <d v="2016-11-13T00:00:00"/>
        <d v="2016-10-16T00:00:00"/>
        <d v="2016-12-27T00:00:00"/>
        <d v="2017-01-09T00:00:00"/>
        <d v="2017-01-03T00:00:00"/>
        <d v="2016-10-31T00:00:00"/>
        <d v="2017-11-06T00:00:00"/>
        <d v="2017-03-16T00:00:00"/>
        <d v="2017-11-02T00:00:00"/>
        <d v="2017-07-01T00:00:00"/>
        <d v="2017-03-04T00:00:00"/>
        <d v="2017-07-25T00:00:00"/>
        <d v="2017-02-14T00:00:00"/>
        <d v="2017-11-09T00:00:00"/>
        <d v="2017-01-31T00:00:00"/>
        <d v="2016-12-05T00:00:00"/>
        <d v="2018-08-23T00:00:00"/>
        <d v="2016-12-09T00:00:00"/>
        <d v="2017-08-09T00:00:00"/>
        <d v="2017-12-18T00:00:00"/>
        <d v="2017-05-24T00:00:00"/>
        <d v="2020-12-21T00:00:00"/>
        <d v="2020-02-22T00:00:00"/>
        <d v="2020-10-29T00:00:00"/>
        <d v="2021-02-28T00:00:00"/>
        <d v="2021-07-28T00:00:00"/>
        <d v="2021-03-30T00:00:00"/>
        <d v="2021-03-10T00:00:00"/>
        <d v="2021-07-21T00:00:00"/>
        <d v="2020-11-13T00:00:00"/>
        <d v="2020-07-19T00:00:00"/>
        <d v="2019-11-22T00:00:00"/>
        <d v="2019-11-15T00:00:00"/>
        <d v="2019-11-05T00:00:00"/>
        <d v="2020-11-09T00:00:00"/>
        <d v="2021-05-03T00:00:00"/>
        <d v="2020-08-18T00:00:00"/>
        <d v="2019-09-09T00:00:00"/>
        <d v="2019-02-20T00:00:00"/>
        <d v="2018-09-28T00:00:00"/>
        <d v="2018-11-15T00:00:00"/>
        <d v="2018-11-16T00:00:00"/>
        <d v="2018-12-14T00:00:00"/>
        <d v="2019-06-06T00:00:00"/>
        <d v="2019-02-04T00:00:00"/>
        <d v="2019-01-28T00:00:00"/>
        <d v="2019-03-20T00:00:00"/>
        <d v="2018-11-17T00:00:00"/>
        <d v="2018-01-10T00:00:00"/>
        <d v="2018-04-26T00:00:00"/>
        <d v="2018-05-06T00:00:00"/>
        <d v="2018-01-26T00:00:00"/>
        <d v="2018-09-05T00:00:00"/>
        <d v="2017-09-17T00:00:00"/>
        <d v="2018-07-30T00:00:00"/>
        <d v="2017-09-01T00:00:00"/>
        <d v="2018-06-05T00:00:00"/>
        <d v="2016-09-17T00:00:00"/>
        <d v="2017-01-06T00:00:00"/>
        <d v="2017-05-31T00:00:00"/>
        <d v="2017-09-30T00:00:00"/>
        <d v="2016-09-12T00:00:00"/>
        <d v="2016-11-30T00:00:00"/>
        <d v="2017-03-09T00:00:00"/>
        <d v="2017-08-25T00:00:00"/>
        <d v="2016-06-30T00:00:00"/>
        <d v="2016-09-21T00:00:00"/>
        <d v="2017-04-18T00:00:00"/>
        <d v="2016-11-22T00:00:00"/>
        <d v="2017-05-23T00:00:00"/>
        <d v="2016-12-15T00:00:00"/>
        <d v="2016-10-25T00:00:00"/>
        <d v="2017-07-27T00:00:00"/>
        <d v="2017-03-22T00:00:00"/>
        <d v="2017-06-26T00:00:00"/>
        <d v="2020-01-07T00:00:00"/>
        <d v="2020-12-07T00:00:00"/>
        <d v="2020-10-23T00:00:00"/>
        <d v="2020-02-01T00:00:00"/>
        <d v="2020-07-02T00:00:00"/>
        <d v="2019-12-16T00:00:00"/>
        <d v="2020-05-09T00:00:00"/>
        <d v="2021-01-21T00:00:00"/>
        <d v="2020-02-02T00:00:00"/>
        <d v="2020-05-22T00:00:00"/>
        <d v="2019-02-18T00:00:00"/>
        <d v="2019-09-04T00:00:00"/>
        <d v="2019-06-10T00:00:00"/>
        <d v="2018-11-13T00:00:00"/>
        <d v="2019-01-31T00:00:00"/>
        <d v="2019-07-22T00:00:00"/>
        <d v="2018-10-16T00:00:00"/>
        <d v="2019-01-26T00:00:00"/>
        <d v="2019-11-03T00:00:00"/>
        <d v="2018-12-10T00:00:00"/>
        <d v="2019-08-05T00:00:00"/>
        <d v="2019-07-17T00:00:00"/>
        <d v="2018-04-07T00:00:00"/>
        <d v="2018-01-09T00:00:00"/>
        <d v="2017-04-07T00:00:00"/>
        <d v="2018-10-25T00:00:00"/>
        <d v="2017-10-04T00:00:00"/>
        <d v="2018-02-02T00:00:00"/>
        <d v="2018-10-05T00:00:00"/>
        <d v="2018-11-07T00:00:00"/>
        <d v="2018-09-21T00:00:00"/>
        <d v="2018-05-25T00:00:00"/>
        <d v="2018-03-06T00:00:00"/>
        <d v="2018-05-31T00:00:00"/>
        <d v="2017-12-25T00:00:00"/>
        <d v="2017-10-05T00:00:00"/>
        <d v="2018-10-18T00:00:00"/>
        <d v="2018-11-02T00:00:00"/>
        <d v="2017-09-16T00:00:00"/>
        <d v="2018-06-10T00:00:00"/>
        <d v="2018-08-13T00:00:00"/>
        <d v="2018-08-26T00:00:00"/>
        <d v="2017-11-29T00:00:00"/>
        <d v="2018-09-19T00:00:00"/>
        <d v="2018-10-15T00:00:00"/>
        <d v="2018-08-15T00:00:00"/>
        <d v="2017-02-21T00:00:00"/>
        <d v="2017-04-23T00:00:00"/>
        <d v="2017-02-28T00:00:00"/>
        <d v="2017-03-02T00:00:00"/>
        <d v="2017-01-16T00:00:00"/>
        <d v="2017-01-01T00:00:00"/>
        <d v="2017-08-19T00:00:00"/>
        <d v="2017-06-11T00:00:00"/>
        <d v="2017-07-04T00:00:00"/>
        <d v="2017-04-26T00:00:00"/>
        <d v="2016-11-26T00:00:00"/>
        <d v="2016-12-22T00:00:00"/>
        <d v="2017-11-21T00:00:00"/>
        <d v="2017-09-21T00:00:00"/>
        <d v="2017-06-19T00:00:00"/>
        <d v="2017-08-08T00:00:00"/>
        <d v="2017-04-24T00:00:00"/>
        <d v="2017-07-03T00:00:00"/>
        <d v="2018-08-11T00:00:00"/>
        <d v="2019-08-21T00:00:00"/>
        <d v="2020-02-14T00:00:00"/>
        <d v="2019-12-19T00:00:00"/>
        <d v="2020-10-08T00:00:00"/>
        <d v="2019-04-18T00:00:00"/>
        <d v="2020-07-05T00:00:00"/>
        <d v="2020-10-28T00:00:00"/>
        <d v="2019-02-19T00:00:00"/>
        <d v="2018-05-12T00:00:00"/>
        <d v="2018-01-31T00:00:00"/>
        <d v="2018-08-07T00:00:00"/>
        <d v="2018-05-01T00:00:00"/>
        <d v="2016-12-07T00:00:00"/>
        <d v="2019-07-16T00:00:00"/>
        <d v="2018-12-06T00:00:00"/>
        <d v="2017-10-10T00:00:00"/>
        <d v="2018-11-30T00:00:00"/>
        <d v="2018-04-15T00:00:00"/>
        <d v="2018-09-14T00:00:00"/>
        <d v="2019-01-19T00:00:00"/>
        <d v="2018-05-17T00:00:00"/>
        <d v="2020-03-05T00:00:00"/>
        <d v="2019-12-05T00:00:00"/>
        <d v="2020-02-11T00:00:00"/>
        <d v="2020-11-27T00:00:00"/>
        <d v="2021-06-17T00:00:00"/>
        <d v="2020-10-22T00:00:00"/>
        <d v="2020-08-26T00:00:00"/>
        <d v="2019-10-14T00:00:00"/>
        <d v="2020-02-27T00:00:00"/>
        <d v="2021-06-26T00:00:00"/>
        <d v="2019-08-17T00:00:00"/>
        <d v="2019-05-09T00:00:00"/>
        <d v="2018-11-25T00:00:00"/>
        <d v="2018-10-04T00:00:00"/>
        <d v="2018-03-22T00:00:00"/>
        <d v="2018-08-09T00:00:00"/>
        <d v="2019-03-07T00:00:00"/>
        <d v="2019-03-05T00:00:00"/>
        <d v="2019-10-15T00:00:00"/>
        <d v="2018-03-12T00:00:00"/>
        <d v="2019-08-16T00:00:00"/>
        <d v="2018-11-14T00:00:00"/>
        <d v="2019-02-08T00:00:00"/>
        <d v="2017-11-22T00:00:00"/>
        <d v="2019-05-30T00:00:00"/>
        <d v="2017-09-08T00:00:00"/>
        <d v="2017-02-26T00:00:00"/>
        <d v="2017-10-11T00:00:00"/>
        <d v="2017-07-31T00:00:00"/>
        <d v="2017-03-23T00:00:00"/>
        <d v="2017-03-15T00:00:00"/>
        <d v="2017-09-27T00:00:00"/>
        <d v="2017-01-15T00:00:00"/>
        <d v="2017-07-20T00:00:00"/>
        <d v="2016-08-24T00:00:00"/>
        <d v="2019-04-29T00:00:00"/>
        <d v="2016-07-27T00:00:00"/>
        <d v="2018-01-14T00:00:00"/>
        <d v="2017-07-12T00:00:00"/>
        <m/>
      </sharedItems>
      <fieldGroup par="9" base="2">
        <rangePr groupBy="months" startDate="2016-06-30T00:00:00" endDate="2021-07-29T00:00:00"/>
        <groupItems count="14">
          <s v="(пусто)"/>
          <s v="янв"/>
          <s v="февр"/>
          <s v="март"/>
          <s v="апр"/>
          <s v="май"/>
          <s v="июнь"/>
          <s v="июль"/>
          <s v="авг"/>
          <s v="сент"/>
          <s v="окт"/>
          <s v="нояб"/>
          <s v="дек"/>
          <s v="&gt;29.07.2021"/>
        </groupItems>
      </fieldGroup>
    </cacheField>
    <cacheField name="Пол" numFmtId="0">
      <sharedItems containsBlank="1" count="3">
        <s v="М"/>
        <s v="Ж"/>
        <m/>
      </sharedItems>
    </cacheField>
    <cacheField name="Группа" numFmtId="0">
      <sharedItems containsBlank="1"/>
    </cacheField>
    <cacheField name="САД" numFmtId="0">
      <sharedItems containsString="0" containsBlank="1" containsNumber="1" containsInteger="1" minValue="6" maxValue="129" count="6">
        <n v="120"/>
        <n v="129"/>
        <n v="115"/>
        <n v="6"/>
        <n v="8"/>
        <m/>
      </sharedItems>
    </cacheField>
    <cacheField name="Направленность группы" numFmtId="0">
      <sharedItems containsBlank="1" count="9">
        <s v="нарушение зрения"/>
        <s v="ЗПР + ОНР"/>
        <s v="ЗПР"/>
        <s v="ОНР"/>
        <s v="НОДА"/>
        <s v="РАС"/>
        <s v="сложный дефект"/>
        <m/>
        <s v="НЗ" u="1"/>
      </sharedItems>
    </cacheField>
    <cacheField name="Сколько лет" numFmtId="0">
      <sharedItems containsString="0" containsBlank="1" containsNumber="1" containsInteger="1" minValue="2" maxValue="7" count="7">
        <n v="3"/>
        <n v="2"/>
        <n v="4"/>
        <n v="5"/>
        <n v="6"/>
        <n v="7"/>
        <m/>
      </sharedItems>
    </cacheField>
    <cacheField name="Кварталы" numFmtId="0" databaseField="0">
      <fieldGroup base="2">
        <rangePr groupBy="quarters" startDate="2016-06-30T00:00:00" endDate="2021-07-29T00:00:00"/>
        <groupItems count="6">
          <s v="&lt;30.06.2016"/>
          <s v="Кв-л1"/>
          <s v="Кв-л2"/>
          <s v="Кв-л3"/>
          <s v="Кв-л4"/>
          <s v="&gt;29.07.2021"/>
        </groupItems>
      </fieldGroup>
    </cacheField>
    <cacheField name="Годы" numFmtId="0" databaseField="0">
      <fieldGroup base="2">
        <rangePr groupBy="years" startDate="2016-06-30T00:00:00" endDate="2021-07-29T00:00:00"/>
        <groupItems count="8">
          <s v="&lt;30.06.2016"/>
          <s v="2016"/>
          <s v="2017"/>
          <s v="2018"/>
          <s v="2019"/>
          <s v="2020"/>
          <s v="2021"/>
          <s v="&gt;29.07.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icrosoft Office User" refreshedDate="45281.779333217593" createdVersion="8" refreshedVersion="8" minRefreshableVersion="3" recordCount="269">
  <cacheSource type="worksheet">
    <worksheetSource ref="A1:G1048576" sheet="всего"/>
  </cacheSource>
  <cacheFields count="9">
    <cacheField name="№ п/п" numFmtId="0">
      <sharedItems containsBlank="1"/>
    </cacheField>
    <cacheField name="Имя на экране" numFmtId="0">
      <sharedItems containsBlank="1"/>
    </cacheField>
    <cacheField name="Дата рождения" numFmtId="0">
      <sharedItems containsNonDate="0" containsDate="1" containsString="0" containsBlank="1" minDate="2016-06-30T00:00:00" maxDate="2021-07-29T00:00:00" count="242">
        <d v="2020-07-28T00:00:00"/>
        <d v="2020-02-26T00:00:00"/>
        <d v="2020-09-14T00:00:00"/>
        <d v="2020-08-12T00:00:00"/>
        <d v="2020-07-11T00:00:00"/>
        <d v="2020-09-19T00:00:00"/>
        <d v="2020-07-17T00:00:00"/>
        <d v="2020-06-09T00:00:00"/>
        <d v="2021-01-05T00:00:00"/>
        <d v="2020-05-25T00:00:00"/>
        <d v="2020-07-23T00:00:00"/>
        <d v="2020-08-20T00:00:00"/>
        <d v="2021-01-26T00:00:00"/>
        <d v="2019-04-08T00:00:00"/>
        <d v="2019-02-14T00:00:00"/>
        <d v="2019-04-23T00:00:00"/>
        <d v="2019-04-05T00:00:00"/>
        <d v="2019-08-08T00:00:00"/>
        <d v="2019-08-26T00:00:00"/>
        <d v="2019-08-14T00:00:00"/>
        <d v="2019-05-04T00:00:00"/>
        <d v="2019-04-26T00:00:00"/>
        <d v="2019-03-06T00:00:00"/>
        <d v="2018-05-07T00:00:00"/>
        <d v="2018-08-18T00:00:00"/>
        <d v="2018-09-17T00:00:00"/>
        <d v="2018-08-14T00:00:00"/>
        <d v="2018-06-08T00:00:00"/>
        <d v="2018-08-24T00:00:00"/>
        <d v="2018-11-23T00:00:00"/>
        <d v="2018-05-22T00:00:00"/>
        <d v="2018-08-02T00:00:00"/>
        <d v="2018-06-19T00:00:00"/>
        <d v="2017-02-22T00:00:00"/>
        <d v="2017-10-26T00:00:00"/>
        <d v="2017-06-20T00:00:00"/>
        <d v="2017-06-09T00:00:00"/>
        <d v="2016-12-24T00:00:00"/>
        <d v="2017-10-25T00:00:00"/>
        <d v="2017-11-28T00:00:00"/>
        <d v="2017-04-05T00:00:00"/>
        <d v="2016-11-13T00:00:00"/>
        <d v="2016-10-16T00:00:00"/>
        <d v="2016-12-27T00:00:00"/>
        <d v="2017-01-09T00:00:00"/>
        <d v="2017-01-03T00:00:00"/>
        <d v="2016-10-31T00:00:00"/>
        <d v="2017-11-06T00:00:00"/>
        <d v="2017-03-16T00:00:00"/>
        <d v="2017-11-02T00:00:00"/>
        <d v="2017-07-01T00:00:00"/>
        <d v="2017-03-04T00:00:00"/>
        <d v="2017-07-25T00:00:00"/>
        <d v="2017-02-14T00:00:00"/>
        <d v="2017-11-09T00:00:00"/>
        <d v="2017-01-31T00:00:00"/>
        <d v="2016-12-05T00:00:00"/>
        <d v="2018-08-23T00:00:00"/>
        <d v="2016-12-09T00:00:00"/>
        <d v="2017-08-09T00:00:00"/>
        <d v="2017-12-18T00:00:00"/>
        <d v="2017-05-24T00:00:00"/>
        <d v="2020-12-21T00:00:00"/>
        <d v="2020-02-22T00:00:00"/>
        <d v="2020-10-29T00:00:00"/>
        <d v="2021-02-28T00:00:00"/>
        <d v="2021-07-28T00:00:00"/>
        <d v="2021-03-30T00:00:00"/>
        <d v="2021-03-10T00:00:00"/>
        <d v="2021-07-21T00:00:00"/>
        <d v="2020-11-13T00:00:00"/>
        <d v="2020-07-19T00:00:00"/>
        <d v="2019-11-22T00:00:00"/>
        <d v="2019-11-15T00:00:00"/>
        <d v="2019-11-05T00:00:00"/>
        <d v="2020-11-09T00:00:00"/>
        <d v="2021-05-03T00:00:00"/>
        <d v="2020-08-18T00:00:00"/>
        <d v="2019-09-09T00:00:00"/>
        <d v="2019-02-20T00:00:00"/>
        <d v="2018-09-28T00:00:00"/>
        <d v="2018-11-15T00:00:00"/>
        <d v="2018-11-16T00:00:00"/>
        <d v="2018-12-14T00:00:00"/>
        <d v="2019-06-06T00:00:00"/>
        <d v="2019-02-04T00:00:00"/>
        <d v="2019-01-28T00:00:00"/>
        <d v="2019-03-20T00:00:00"/>
        <d v="2018-11-17T00:00:00"/>
        <d v="2018-01-10T00:00:00"/>
        <d v="2018-04-26T00:00:00"/>
        <d v="2018-05-06T00:00:00"/>
        <d v="2018-01-26T00:00:00"/>
        <d v="2018-09-05T00:00:00"/>
        <d v="2017-09-17T00:00:00"/>
        <d v="2018-07-30T00:00:00"/>
        <d v="2017-09-01T00:00:00"/>
        <d v="2018-06-05T00:00:00"/>
        <d v="2016-09-17T00:00:00"/>
        <d v="2017-01-06T00:00:00"/>
        <d v="2017-05-31T00:00:00"/>
        <d v="2017-09-30T00:00:00"/>
        <d v="2016-09-12T00:00:00"/>
        <d v="2016-11-30T00:00:00"/>
        <d v="2017-03-09T00:00:00"/>
        <d v="2017-08-25T00:00:00"/>
        <d v="2016-06-30T00:00:00"/>
        <d v="2016-09-21T00:00:00"/>
        <d v="2017-04-18T00:00:00"/>
        <d v="2016-11-22T00:00:00"/>
        <d v="2017-05-23T00:00:00"/>
        <d v="2016-12-15T00:00:00"/>
        <d v="2016-10-25T00:00:00"/>
        <d v="2017-07-27T00:00:00"/>
        <d v="2017-03-22T00:00:00"/>
        <d v="2017-06-26T00:00:00"/>
        <d v="2020-01-07T00:00:00"/>
        <d v="2020-12-07T00:00:00"/>
        <d v="2020-10-23T00:00:00"/>
        <d v="2020-02-01T00:00:00"/>
        <d v="2020-07-02T00:00:00"/>
        <d v="2019-12-16T00:00:00"/>
        <d v="2020-05-09T00:00:00"/>
        <d v="2021-01-21T00:00:00"/>
        <d v="2020-02-02T00:00:00"/>
        <d v="2020-05-22T00:00:00"/>
        <d v="2019-02-18T00:00:00"/>
        <d v="2019-09-04T00:00:00"/>
        <d v="2019-06-10T00:00:00"/>
        <d v="2018-11-13T00:00:00"/>
        <d v="2019-01-31T00:00:00"/>
        <d v="2019-07-22T00:00:00"/>
        <d v="2018-10-16T00:00:00"/>
        <d v="2019-01-26T00:00:00"/>
        <d v="2019-11-03T00:00:00"/>
        <d v="2018-12-10T00:00:00"/>
        <d v="2019-08-05T00:00:00"/>
        <d v="2019-07-17T00:00:00"/>
        <d v="2018-04-07T00:00:00"/>
        <d v="2018-01-09T00:00:00"/>
        <d v="2017-04-07T00:00:00"/>
        <d v="2018-10-25T00:00:00"/>
        <d v="2017-10-04T00:00:00"/>
        <d v="2018-02-02T00:00:00"/>
        <d v="2018-10-05T00:00:00"/>
        <d v="2018-11-07T00:00:00"/>
        <d v="2018-09-21T00:00:00"/>
        <d v="2018-05-25T00:00:00"/>
        <d v="2018-03-06T00:00:00"/>
        <d v="2018-05-31T00:00:00"/>
        <d v="2017-12-25T00:00:00"/>
        <d v="2017-10-05T00:00:00"/>
        <d v="2018-10-18T00:00:00"/>
        <d v="2018-11-02T00:00:00"/>
        <d v="2017-09-16T00:00:00"/>
        <d v="2018-06-10T00:00:00"/>
        <d v="2018-08-13T00:00:00"/>
        <d v="2018-08-26T00:00:00"/>
        <d v="2017-11-29T00:00:00"/>
        <d v="2018-09-19T00:00:00"/>
        <d v="2018-10-15T00:00:00"/>
        <d v="2018-08-15T00:00:00"/>
        <d v="2017-02-21T00:00:00"/>
        <d v="2017-04-23T00:00:00"/>
        <d v="2017-02-28T00:00:00"/>
        <d v="2017-03-02T00:00:00"/>
        <d v="2017-01-16T00:00:00"/>
        <d v="2017-01-01T00:00:00"/>
        <d v="2017-08-19T00:00:00"/>
        <d v="2017-06-11T00:00:00"/>
        <d v="2017-07-04T00:00:00"/>
        <d v="2017-04-26T00:00:00"/>
        <d v="2016-11-26T00:00:00"/>
        <d v="2016-12-22T00:00:00"/>
        <d v="2017-11-21T00:00:00"/>
        <d v="2017-09-21T00:00:00"/>
        <d v="2017-06-19T00:00:00"/>
        <d v="2017-08-08T00:00:00"/>
        <d v="2017-04-24T00:00:00"/>
        <d v="2017-07-03T00:00:00"/>
        <d v="2018-08-11T00:00:00"/>
        <d v="2019-08-21T00:00:00"/>
        <d v="2020-02-14T00:00:00"/>
        <d v="2019-12-19T00:00:00"/>
        <d v="2020-10-08T00:00:00"/>
        <d v="2019-04-18T00:00:00"/>
        <d v="2020-07-05T00:00:00"/>
        <d v="2020-10-28T00:00:00"/>
        <d v="2019-02-19T00:00:00"/>
        <d v="2018-05-12T00:00:00"/>
        <d v="2018-01-31T00:00:00"/>
        <d v="2018-08-07T00:00:00"/>
        <d v="2018-05-01T00:00:00"/>
        <d v="2016-12-07T00:00:00"/>
        <d v="2019-07-16T00:00:00"/>
        <d v="2018-12-06T00:00:00"/>
        <d v="2017-10-10T00:00:00"/>
        <d v="2018-11-30T00:00:00"/>
        <d v="2018-04-15T00:00:00"/>
        <d v="2018-09-14T00:00:00"/>
        <d v="2019-01-19T00:00:00"/>
        <d v="2018-05-17T00:00:00"/>
        <d v="2020-03-05T00:00:00"/>
        <d v="2019-12-05T00:00:00"/>
        <d v="2020-02-11T00:00:00"/>
        <d v="2020-11-27T00:00:00"/>
        <d v="2021-06-17T00:00:00"/>
        <d v="2020-10-22T00:00:00"/>
        <d v="2020-08-26T00:00:00"/>
        <d v="2019-10-14T00:00:00"/>
        <d v="2020-02-27T00:00:00"/>
        <d v="2021-06-26T00:00:00"/>
        <d v="2019-08-17T00:00:00"/>
        <d v="2019-05-09T00:00:00"/>
        <d v="2018-11-25T00:00:00"/>
        <d v="2018-10-04T00:00:00"/>
        <d v="2018-03-22T00:00:00"/>
        <d v="2018-08-09T00:00:00"/>
        <d v="2019-03-07T00:00:00"/>
        <d v="2019-03-05T00:00:00"/>
        <d v="2019-10-15T00:00:00"/>
        <d v="2018-03-12T00:00:00"/>
        <d v="2019-08-16T00:00:00"/>
        <d v="2018-11-14T00:00:00"/>
        <d v="2019-02-08T00:00:00"/>
        <d v="2017-11-22T00:00:00"/>
        <d v="2019-05-30T00:00:00"/>
        <d v="2017-09-08T00:00:00"/>
        <d v="2017-02-26T00:00:00"/>
        <d v="2017-10-11T00:00:00"/>
        <d v="2017-07-31T00:00:00"/>
        <d v="2017-03-23T00:00:00"/>
        <d v="2017-03-15T00:00:00"/>
        <d v="2017-09-27T00:00:00"/>
        <d v="2017-01-15T00:00:00"/>
        <d v="2017-07-20T00:00:00"/>
        <d v="2016-08-24T00:00:00"/>
        <d v="2019-04-29T00:00:00"/>
        <d v="2016-07-27T00:00:00"/>
        <d v="2018-01-14T00:00:00"/>
        <d v="2017-07-12T00:00:00"/>
        <m/>
      </sharedItems>
      <fieldGroup par="8" base="2">
        <rangePr groupBy="months" startDate="2016-06-30T00:00:00" endDate="2021-07-29T00:00:00"/>
        <groupItems count="14">
          <s v="(пусто)"/>
          <s v="янв"/>
          <s v="февр"/>
          <s v="март"/>
          <s v="апр"/>
          <s v="май"/>
          <s v="июнь"/>
          <s v="июль"/>
          <s v="авг"/>
          <s v="сент"/>
          <s v="окт"/>
          <s v="нояб"/>
          <s v="дек"/>
          <s v="&gt;29.07.2021"/>
        </groupItems>
      </fieldGroup>
    </cacheField>
    <cacheField name="Пол" numFmtId="0">
      <sharedItems containsBlank="1" count="3">
        <s v="М"/>
        <s v="Ж"/>
        <m/>
      </sharedItems>
    </cacheField>
    <cacheField name="Группа" numFmtId="0">
      <sharedItems containsBlank="1" count="22">
        <s v="2 вторая младшая"/>
        <s v="3 вторая младшая"/>
        <s v="5 средняя"/>
        <s v="4 старшая"/>
        <s v="1 подготовительная"/>
        <s v="6 подготовительная"/>
        <s v="3 вторая ран.возраста"/>
        <s v="5 вторая младшая"/>
        <s v="4 средняя"/>
        <s v="1 старшая"/>
        <s v="2 подготовительная"/>
        <s v="1 вторая младшая"/>
        <s v="2 старшая"/>
        <s v="5 старшая"/>
        <s v="3 подготовительная"/>
        <s v="6 старшая подготовительная"/>
        <s v="2 младшая средняя"/>
        <s v="1 средняя старшая"/>
        <s v="1 младшая"/>
        <s v="5 средняя старшая"/>
        <s v="4 старшая подготовительная"/>
        <m/>
      </sharedItems>
    </cacheField>
    <cacheField name="САД" numFmtId="0">
      <sharedItems containsString="0" containsBlank="1" containsNumber="1" containsInteger="1" minValue="6" maxValue="129" count="6">
        <n v="120"/>
        <n v="129"/>
        <n v="115"/>
        <n v="6"/>
        <n v="8"/>
        <m/>
      </sharedItems>
    </cacheField>
    <cacheField name="Направленность группы" numFmtId="0">
      <sharedItems containsBlank="1"/>
    </cacheField>
    <cacheField name="Кварталы" numFmtId="0" databaseField="0">
      <fieldGroup base="2">
        <rangePr groupBy="quarters" startDate="2016-06-30T00:00:00" endDate="2021-07-29T00:00:00"/>
        <groupItems count="6">
          <s v="&lt;30.06.2016"/>
          <s v="Кв-л1"/>
          <s v="Кв-л2"/>
          <s v="Кв-л3"/>
          <s v="Кв-л4"/>
          <s v="&gt;29.07.2021"/>
        </groupItems>
      </fieldGroup>
    </cacheField>
    <cacheField name="Годы" numFmtId="0" databaseField="0">
      <fieldGroup base="2">
        <rangePr groupBy="years" startDate="2016-06-30T00:00:00" endDate="2021-07-29T00:00:00"/>
        <groupItems count="8">
          <s v="&lt;30.06.2016"/>
          <s v="2016"/>
          <s v="2017"/>
          <s v="2018"/>
          <s v="2019"/>
          <s v="2020"/>
          <s v="2021"/>
          <s v="&gt;29.07.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9">
  <r>
    <s v="1"/>
    <s v="Быков Макар"/>
    <x v="0"/>
    <x v="0"/>
    <s v="2 вторая младшая"/>
    <x v="0"/>
    <x v="0"/>
    <x v="0"/>
  </r>
  <r>
    <s v="2"/>
    <s v="Мартынюк Анна"/>
    <x v="1"/>
    <x v="1"/>
    <s v="2 вторая младшая"/>
    <x v="0"/>
    <x v="0"/>
    <x v="0"/>
  </r>
  <r>
    <s v="3"/>
    <s v="Мельников Антон"/>
    <x v="2"/>
    <x v="0"/>
    <s v="2 вторая младшая"/>
    <x v="0"/>
    <x v="0"/>
    <x v="0"/>
  </r>
  <r>
    <s v="4"/>
    <s v="Степанов Максим"/>
    <x v="3"/>
    <x v="1"/>
    <s v="2 вторая младшая"/>
    <x v="0"/>
    <x v="0"/>
    <x v="0"/>
  </r>
  <r>
    <s v="5"/>
    <s v="Грушко Анастасия Борисовна"/>
    <x v="4"/>
    <x v="1"/>
    <s v="2 вторая младшая"/>
    <x v="0"/>
    <x v="0"/>
    <x v="0"/>
  </r>
  <r>
    <s v="6"/>
    <s v="Ашихмина Ксения"/>
    <x v="5"/>
    <x v="1"/>
    <s v="3 вторая младшая"/>
    <x v="0"/>
    <x v="0"/>
    <x v="0"/>
  </r>
  <r>
    <s v="7"/>
    <s v="Балабан Александр"/>
    <x v="6"/>
    <x v="0"/>
    <s v="3 вторая младшая"/>
    <x v="0"/>
    <x v="0"/>
    <x v="0"/>
  </r>
  <r>
    <s v="8"/>
    <s v="Кацубо Тимофей"/>
    <x v="7"/>
    <x v="0"/>
    <s v="3 вторая младшая"/>
    <x v="0"/>
    <x v="0"/>
    <x v="0"/>
  </r>
  <r>
    <s v="9"/>
    <s v="Любочкина Амелия"/>
    <x v="8"/>
    <x v="1"/>
    <s v="3 вторая младшая"/>
    <x v="0"/>
    <x v="0"/>
    <x v="1"/>
  </r>
  <r>
    <s v="10"/>
    <s v="Нагель Артём"/>
    <x v="9"/>
    <x v="0"/>
    <s v="3 вторая младшая"/>
    <x v="0"/>
    <x v="0"/>
    <x v="0"/>
  </r>
  <r>
    <s v="11"/>
    <s v="Попков Марк"/>
    <x v="10"/>
    <x v="1"/>
    <s v="3 вторая младшая"/>
    <x v="0"/>
    <x v="0"/>
    <x v="0"/>
  </r>
  <r>
    <s v="12"/>
    <s v="Сошникова Ирина"/>
    <x v="11"/>
    <x v="1"/>
    <s v="3 вторая младшая"/>
    <x v="0"/>
    <x v="0"/>
    <x v="0"/>
  </r>
  <r>
    <s v="13"/>
    <s v="Антонов Всеволод Павлович"/>
    <x v="12"/>
    <x v="0"/>
    <s v="3 вторая младшая"/>
    <x v="0"/>
    <x v="0"/>
    <x v="1"/>
  </r>
  <r>
    <s v="14"/>
    <s v="Герасимов Сергей"/>
    <x v="13"/>
    <x v="0"/>
    <s v="5 средняя"/>
    <x v="0"/>
    <x v="0"/>
    <x v="2"/>
  </r>
  <r>
    <s v="15"/>
    <s v="Головачева Юна"/>
    <x v="14"/>
    <x v="1"/>
    <s v="5 средняя"/>
    <x v="0"/>
    <x v="0"/>
    <x v="2"/>
  </r>
  <r>
    <s v="16"/>
    <s v="Гусаков Богдан"/>
    <x v="15"/>
    <x v="0"/>
    <s v="5 средняя"/>
    <x v="0"/>
    <x v="0"/>
    <x v="2"/>
  </r>
  <r>
    <s v="17"/>
    <s v="Давыдов Александр"/>
    <x v="16"/>
    <x v="0"/>
    <s v="5 средняя"/>
    <x v="0"/>
    <x v="0"/>
    <x v="2"/>
  </r>
  <r>
    <s v="18"/>
    <s v="Макосова Ангелина"/>
    <x v="17"/>
    <x v="1"/>
    <s v="5 средняя"/>
    <x v="0"/>
    <x v="0"/>
    <x v="2"/>
  </r>
  <r>
    <s v="19"/>
    <s v="Мишин Александр"/>
    <x v="18"/>
    <x v="0"/>
    <s v="5 средняя"/>
    <x v="0"/>
    <x v="0"/>
    <x v="2"/>
  </r>
  <r>
    <s v="20"/>
    <s v="Поливкина София"/>
    <x v="19"/>
    <x v="1"/>
    <s v="5 средняя"/>
    <x v="0"/>
    <x v="0"/>
    <x v="2"/>
  </r>
  <r>
    <s v="21"/>
    <s v="Степанова Валерия"/>
    <x v="20"/>
    <x v="1"/>
    <s v="5 средняя"/>
    <x v="0"/>
    <x v="0"/>
    <x v="2"/>
  </r>
  <r>
    <s v="22"/>
    <s v="Сухорученков Даниил"/>
    <x v="21"/>
    <x v="1"/>
    <s v="5 средняя"/>
    <x v="0"/>
    <x v="0"/>
    <x v="2"/>
  </r>
  <r>
    <s v="23"/>
    <s v="Чиляева Мария"/>
    <x v="22"/>
    <x v="1"/>
    <s v="5 средняя"/>
    <x v="0"/>
    <x v="0"/>
    <x v="2"/>
  </r>
  <r>
    <s v="24"/>
    <s v="Акобян Элен"/>
    <x v="23"/>
    <x v="1"/>
    <s v="4 старшая"/>
    <x v="0"/>
    <x v="0"/>
    <x v="3"/>
  </r>
  <r>
    <s v="25"/>
    <s v="Буев Данил"/>
    <x v="24"/>
    <x v="0"/>
    <s v="4 старшая"/>
    <x v="0"/>
    <x v="0"/>
    <x v="3"/>
  </r>
  <r>
    <s v="26"/>
    <s v="Буева Дарья"/>
    <x v="24"/>
    <x v="1"/>
    <s v="4 старшая"/>
    <x v="0"/>
    <x v="0"/>
    <x v="3"/>
  </r>
  <r>
    <s v="27"/>
    <s v="Егорова Вероника"/>
    <x v="25"/>
    <x v="1"/>
    <s v="4 старшая"/>
    <x v="0"/>
    <x v="0"/>
    <x v="3"/>
  </r>
  <r>
    <s v="28"/>
    <s v="Клименцов Михаил"/>
    <x v="26"/>
    <x v="0"/>
    <s v="4 старшая"/>
    <x v="0"/>
    <x v="0"/>
    <x v="3"/>
  </r>
  <r>
    <s v="29"/>
    <s v="Максименко Виктория"/>
    <x v="27"/>
    <x v="1"/>
    <s v="4 старшая"/>
    <x v="0"/>
    <x v="0"/>
    <x v="3"/>
  </r>
  <r>
    <s v="30"/>
    <s v="Паршикова Агата"/>
    <x v="28"/>
    <x v="1"/>
    <s v="4 старшая"/>
    <x v="0"/>
    <x v="0"/>
    <x v="3"/>
  </r>
  <r>
    <s v="31"/>
    <s v="Попкова Владислава"/>
    <x v="29"/>
    <x v="1"/>
    <s v="4 старшая"/>
    <x v="0"/>
    <x v="0"/>
    <x v="3"/>
  </r>
  <r>
    <s v="32"/>
    <s v="Соколов Илья"/>
    <x v="30"/>
    <x v="0"/>
    <s v="4 старшая"/>
    <x v="0"/>
    <x v="0"/>
    <x v="3"/>
  </r>
  <r>
    <s v="33"/>
    <s v="Сорокина Полина"/>
    <x v="31"/>
    <x v="1"/>
    <s v="4 старшая"/>
    <x v="0"/>
    <x v="0"/>
    <x v="3"/>
  </r>
  <r>
    <s v="34"/>
    <s v="Таубес Софья"/>
    <x v="32"/>
    <x v="1"/>
    <s v="4 старшая"/>
    <x v="0"/>
    <x v="0"/>
    <x v="3"/>
  </r>
  <r>
    <s v="35"/>
    <s v="Акобян Оганнес"/>
    <x v="33"/>
    <x v="0"/>
    <s v="1 подготовительная"/>
    <x v="0"/>
    <x v="0"/>
    <x v="4"/>
  </r>
  <r>
    <s v="36"/>
    <s v="Антонова Вероника"/>
    <x v="34"/>
    <x v="1"/>
    <s v="1 подготовительная"/>
    <x v="0"/>
    <x v="0"/>
    <x v="4"/>
  </r>
  <r>
    <s v="37"/>
    <s v="Балабан Анна"/>
    <x v="35"/>
    <x v="1"/>
    <s v="1 подготовительная"/>
    <x v="0"/>
    <x v="0"/>
    <x v="4"/>
  </r>
  <r>
    <s v="38"/>
    <s v="Бочаров Андрей"/>
    <x v="36"/>
    <x v="0"/>
    <s v="1 подготовительная"/>
    <x v="0"/>
    <x v="0"/>
    <x v="4"/>
  </r>
  <r>
    <s v="39"/>
    <s v="Бронский Иван"/>
    <x v="37"/>
    <x v="0"/>
    <s v="1 подготовительная"/>
    <x v="0"/>
    <x v="0"/>
    <x v="4"/>
  </r>
  <r>
    <s v="40"/>
    <s v="Варчев Андрей"/>
    <x v="38"/>
    <x v="0"/>
    <s v="1 подготовительная"/>
    <x v="0"/>
    <x v="0"/>
    <x v="4"/>
  </r>
  <r>
    <s v="41"/>
    <s v="Грибова Екатерина"/>
    <x v="39"/>
    <x v="0"/>
    <s v="1 подготовительная"/>
    <x v="0"/>
    <x v="0"/>
    <x v="4"/>
  </r>
  <r>
    <s v="42"/>
    <s v="Гривенко Иван"/>
    <x v="40"/>
    <x v="0"/>
    <s v="1 подготовительная"/>
    <x v="0"/>
    <x v="0"/>
    <x v="4"/>
  </r>
  <r>
    <s v="43"/>
    <s v="Малахов Михаил"/>
    <x v="41"/>
    <x v="0"/>
    <s v="1 подготовительная"/>
    <x v="0"/>
    <x v="0"/>
    <x v="5"/>
  </r>
  <r>
    <s v="44"/>
    <s v="Сергеев Максим"/>
    <x v="42"/>
    <x v="0"/>
    <s v="1 подготовительная"/>
    <x v="0"/>
    <x v="0"/>
    <x v="5"/>
  </r>
  <r>
    <s v="45"/>
    <s v="Субботин Матвей"/>
    <x v="43"/>
    <x v="0"/>
    <s v="1 подготовительная"/>
    <x v="0"/>
    <x v="0"/>
    <x v="4"/>
  </r>
  <r>
    <s v="46"/>
    <s v="Филатов Егор В."/>
    <x v="44"/>
    <x v="1"/>
    <s v="1 подготовительная"/>
    <x v="0"/>
    <x v="0"/>
    <x v="4"/>
  </r>
  <r>
    <s v="47"/>
    <s v="Филимонов Владислав"/>
    <x v="45"/>
    <x v="0"/>
    <s v="1 подготовительная"/>
    <x v="0"/>
    <x v="0"/>
    <x v="4"/>
  </r>
  <r>
    <s v="48"/>
    <s v="Фоменков Егор"/>
    <x v="46"/>
    <x v="0"/>
    <s v="1 подготовительная"/>
    <x v="0"/>
    <x v="0"/>
    <x v="5"/>
  </r>
  <r>
    <s v="49"/>
    <s v="Давыденко Екатерина"/>
    <x v="47"/>
    <x v="1"/>
    <s v="6 подготовительная"/>
    <x v="0"/>
    <x v="0"/>
    <x v="4"/>
  </r>
  <r>
    <s v="50"/>
    <s v="Казаков Ярослав"/>
    <x v="48"/>
    <x v="0"/>
    <s v="6 подготовительная"/>
    <x v="0"/>
    <x v="0"/>
    <x v="4"/>
  </r>
  <r>
    <s v="51"/>
    <s v="Малахова Виктория"/>
    <x v="49"/>
    <x v="1"/>
    <s v="6 подготовительная"/>
    <x v="0"/>
    <x v="0"/>
    <x v="4"/>
  </r>
  <r>
    <s v="52"/>
    <s v="Мирная Мия"/>
    <x v="50"/>
    <x v="1"/>
    <s v="6 подготовительная"/>
    <x v="0"/>
    <x v="0"/>
    <x v="4"/>
  </r>
  <r>
    <s v="53"/>
    <s v="Николаева Каролина"/>
    <x v="51"/>
    <x v="1"/>
    <s v="6 подготовительная"/>
    <x v="0"/>
    <x v="0"/>
    <x v="4"/>
  </r>
  <r>
    <s v="54"/>
    <s v="Рогава Георгий"/>
    <x v="52"/>
    <x v="0"/>
    <s v="6 подготовительная"/>
    <x v="0"/>
    <x v="0"/>
    <x v="4"/>
  </r>
  <r>
    <s v="55"/>
    <s v="Родионова София"/>
    <x v="53"/>
    <x v="1"/>
    <s v="6 подготовительная"/>
    <x v="0"/>
    <x v="0"/>
    <x v="4"/>
  </r>
  <r>
    <s v="56"/>
    <s v="Серебрянский Ярослав"/>
    <x v="54"/>
    <x v="0"/>
    <s v="6 подготовительная"/>
    <x v="0"/>
    <x v="0"/>
    <x v="4"/>
  </r>
  <r>
    <s v="57"/>
    <s v="Старикова Татьяна"/>
    <x v="55"/>
    <x v="1"/>
    <s v="6 подготовительная"/>
    <x v="0"/>
    <x v="0"/>
    <x v="4"/>
  </r>
  <r>
    <s v="58"/>
    <s v="Степанов Дмитрий"/>
    <x v="56"/>
    <x v="0"/>
    <s v="6 подготовительная"/>
    <x v="0"/>
    <x v="0"/>
    <x v="5"/>
  </r>
  <r>
    <s v="59"/>
    <s v="Субботина Милена"/>
    <x v="57"/>
    <x v="1"/>
    <s v="6 подготовительная"/>
    <x v="0"/>
    <x v="0"/>
    <x v="3"/>
  </r>
  <r>
    <s v="60"/>
    <s v="Шадская София"/>
    <x v="58"/>
    <x v="1"/>
    <s v="6 подготовительная"/>
    <x v="0"/>
    <x v="0"/>
    <x v="5"/>
  </r>
  <r>
    <s v="61"/>
    <s v="Шаповалов Мирослав"/>
    <x v="59"/>
    <x v="0"/>
    <s v="6 подготовительная"/>
    <x v="0"/>
    <x v="0"/>
    <x v="4"/>
  </r>
  <r>
    <s v="62"/>
    <s v="Шевченко Дарья В."/>
    <x v="60"/>
    <x v="1"/>
    <s v="6 подготовительная"/>
    <x v="0"/>
    <x v="0"/>
    <x v="4"/>
  </r>
  <r>
    <s v="63"/>
    <s v="Янов Михаил"/>
    <x v="61"/>
    <x v="0"/>
    <s v="6 подготовительная"/>
    <x v="0"/>
    <x v="0"/>
    <x v="4"/>
  </r>
  <r>
    <s v="64"/>
    <s v="Алейников Иван"/>
    <x v="62"/>
    <x v="1"/>
    <s v="3 вторая ран.возраста"/>
    <x v="1"/>
    <x v="1"/>
    <x v="1"/>
  </r>
  <r>
    <s v="65"/>
    <s v="Горшкова Мирослава"/>
    <x v="63"/>
    <x v="1"/>
    <s v="3 вторая ран.возраста"/>
    <x v="1"/>
    <x v="1"/>
    <x v="0"/>
  </r>
  <r>
    <s v="66"/>
    <s v="Кондрашова Эмилия"/>
    <x v="64"/>
    <x v="1"/>
    <s v="3 вторая ран.возраста"/>
    <x v="1"/>
    <x v="1"/>
    <x v="0"/>
  </r>
  <r>
    <s v="67"/>
    <s v="Лешко Мирослава"/>
    <x v="65"/>
    <x v="1"/>
    <s v="3 вторая ран.возраста"/>
    <x v="1"/>
    <x v="1"/>
    <x v="1"/>
  </r>
  <r>
    <s v="68"/>
    <s v="Макеева Елизавета"/>
    <x v="66"/>
    <x v="1"/>
    <s v="3 вторая ран.возраста"/>
    <x v="1"/>
    <x v="1"/>
    <x v="1"/>
  </r>
  <r>
    <s v="69"/>
    <s v="Павлова Анна"/>
    <x v="67"/>
    <x v="1"/>
    <s v="3 вторая ран.возраста"/>
    <x v="1"/>
    <x v="1"/>
    <x v="1"/>
  </r>
  <r>
    <s v="70"/>
    <s v="Петракова Варвара"/>
    <x v="68"/>
    <x v="1"/>
    <s v="3 вторая ран.возраста"/>
    <x v="1"/>
    <x v="1"/>
    <x v="1"/>
  </r>
  <r>
    <s v="71"/>
    <s v="Полякова Ульяна"/>
    <x v="69"/>
    <x v="1"/>
    <s v="3 вторая ран.возраста"/>
    <x v="1"/>
    <x v="1"/>
    <x v="1"/>
  </r>
  <r>
    <s v="72"/>
    <s v="Тучков Владислав"/>
    <x v="70"/>
    <x v="1"/>
    <s v="3 вторая ран.возраста"/>
    <x v="1"/>
    <x v="1"/>
    <x v="0"/>
  </r>
  <r>
    <s v="73"/>
    <s v="Канунникова Мария"/>
    <x v="71"/>
    <x v="1"/>
    <s v="5 вторая младшая"/>
    <x v="1"/>
    <x v="2"/>
    <x v="0"/>
  </r>
  <r>
    <s v="74"/>
    <s v="Кононов Александр"/>
    <x v="72"/>
    <x v="0"/>
    <s v="5 вторая младшая"/>
    <x v="1"/>
    <x v="2"/>
    <x v="2"/>
  </r>
  <r>
    <s v="75"/>
    <s v="Лебедев Максим"/>
    <x v="73"/>
    <x v="0"/>
    <s v="5 вторая младшая"/>
    <x v="1"/>
    <x v="2"/>
    <x v="2"/>
  </r>
  <r>
    <s v="76"/>
    <s v="Малишевский Семен"/>
    <x v="74"/>
    <x v="0"/>
    <s v="5 вторая младшая"/>
    <x v="1"/>
    <x v="2"/>
    <x v="2"/>
  </r>
  <r>
    <s v="77"/>
    <s v="Смирнов Дмитрий"/>
    <x v="75"/>
    <x v="0"/>
    <s v="5 вторая младшая"/>
    <x v="1"/>
    <x v="2"/>
    <x v="0"/>
  </r>
  <r>
    <s v="78"/>
    <s v="Суханов Сергей"/>
    <x v="76"/>
    <x v="1"/>
    <s v="5 вторая младшая"/>
    <x v="1"/>
    <x v="2"/>
    <x v="1"/>
  </r>
  <r>
    <s v="79"/>
    <s v="Шестаков Михаил"/>
    <x v="77"/>
    <x v="0"/>
    <s v="5 вторая младшая"/>
    <x v="1"/>
    <x v="2"/>
    <x v="0"/>
  </r>
  <r>
    <s v="80"/>
    <s v="Кузнецов Михаил"/>
    <x v="78"/>
    <x v="0"/>
    <s v="5 вторая младшая"/>
    <x v="1"/>
    <x v="2"/>
    <x v="2"/>
  </r>
  <r>
    <s v="81"/>
    <s v="Андреев Константин"/>
    <x v="79"/>
    <x v="0"/>
    <s v="4 средняя"/>
    <x v="1"/>
    <x v="2"/>
    <x v="2"/>
  </r>
  <r>
    <s v="82"/>
    <s v="Артёмов Константин"/>
    <x v="80"/>
    <x v="0"/>
    <s v="4 средняя"/>
    <x v="1"/>
    <x v="2"/>
    <x v="3"/>
  </r>
  <r>
    <s v="83"/>
    <s v="Воронова Серафима"/>
    <x v="81"/>
    <x v="0"/>
    <s v="4 средняя"/>
    <x v="1"/>
    <x v="2"/>
    <x v="3"/>
  </r>
  <r>
    <s v="84"/>
    <s v="Додонов Михаил"/>
    <x v="82"/>
    <x v="0"/>
    <s v="4 средняя"/>
    <x v="1"/>
    <x v="2"/>
    <x v="3"/>
  </r>
  <r>
    <s v="85"/>
    <s v="Ивашечкина Варвара"/>
    <x v="83"/>
    <x v="1"/>
    <s v="4 средняя"/>
    <x v="1"/>
    <x v="2"/>
    <x v="3"/>
  </r>
  <r>
    <s v="86"/>
    <s v="Кирилин Никита"/>
    <x v="84"/>
    <x v="0"/>
    <s v="4 средняя"/>
    <x v="1"/>
    <x v="2"/>
    <x v="2"/>
  </r>
  <r>
    <s v="87"/>
    <s v="Радина Мария"/>
    <x v="85"/>
    <x v="1"/>
    <s v="4 средняя"/>
    <x v="1"/>
    <x v="2"/>
    <x v="2"/>
  </r>
  <r>
    <s v="88"/>
    <s v="Рябокучма Павел"/>
    <x v="86"/>
    <x v="0"/>
    <s v="4 средняя"/>
    <x v="1"/>
    <x v="2"/>
    <x v="2"/>
  </r>
  <r>
    <s v="89"/>
    <s v="Судавный Пётр"/>
    <x v="87"/>
    <x v="0"/>
    <s v="4 средняя"/>
    <x v="1"/>
    <x v="2"/>
    <x v="2"/>
  </r>
  <r>
    <s v="90"/>
    <s v="Судавный Роман"/>
    <x v="87"/>
    <x v="0"/>
    <s v="4 средняя"/>
    <x v="1"/>
    <x v="2"/>
    <x v="2"/>
  </r>
  <r>
    <s v="91"/>
    <s v="Сушков Артём"/>
    <x v="88"/>
    <x v="0"/>
    <s v="4 средняя"/>
    <x v="1"/>
    <x v="2"/>
    <x v="3"/>
  </r>
  <r>
    <s v="92"/>
    <s v="Алейников Ярослав"/>
    <x v="89"/>
    <x v="0"/>
    <s v="1 старшая"/>
    <x v="1"/>
    <x v="2"/>
    <x v="3"/>
  </r>
  <r>
    <s v="93"/>
    <s v="Жульков Константин"/>
    <x v="90"/>
    <x v="1"/>
    <s v="1 старшая"/>
    <x v="1"/>
    <x v="2"/>
    <x v="3"/>
  </r>
  <r>
    <s v="94"/>
    <s v="Зацепилин Марк"/>
    <x v="91"/>
    <x v="0"/>
    <s v="1 старшая"/>
    <x v="1"/>
    <x v="2"/>
    <x v="3"/>
  </r>
  <r>
    <s v="95"/>
    <s v="Иванов Егор"/>
    <x v="92"/>
    <x v="0"/>
    <s v="1 старшая"/>
    <x v="1"/>
    <x v="2"/>
    <x v="3"/>
  </r>
  <r>
    <s v="96"/>
    <s v="Калинина Елизавета"/>
    <x v="93"/>
    <x v="1"/>
    <s v="1 старшая"/>
    <x v="1"/>
    <x v="2"/>
    <x v="3"/>
  </r>
  <r>
    <s v="97"/>
    <s v="Конунникова Александра"/>
    <x v="94"/>
    <x v="1"/>
    <s v="1 старшая"/>
    <x v="1"/>
    <x v="2"/>
    <x v="4"/>
  </r>
  <r>
    <s v="98"/>
    <s v="Кун Кирилл"/>
    <x v="95"/>
    <x v="0"/>
    <s v="1 старшая"/>
    <x v="1"/>
    <x v="2"/>
    <x v="3"/>
  </r>
  <r>
    <s v="99"/>
    <s v="Рылеева Лидия"/>
    <x v="96"/>
    <x v="1"/>
    <s v="1 старшая"/>
    <x v="1"/>
    <x v="2"/>
    <x v="4"/>
  </r>
  <r>
    <s v="100"/>
    <s v="Терехов Фёдор"/>
    <x v="97"/>
    <x v="0"/>
    <s v="1 старшая"/>
    <x v="1"/>
    <x v="2"/>
    <x v="3"/>
  </r>
  <r>
    <s v="101"/>
    <s v="Артёмов Дмитрий"/>
    <x v="98"/>
    <x v="0"/>
    <s v="2 подготовительная"/>
    <x v="1"/>
    <x v="1"/>
    <x v="5"/>
  </r>
  <r>
    <s v="102"/>
    <s v="Артёмов Егор"/>
    <x v="52"/>
    <x v="0"/>
    <s v="2 подготовительная"/>
    <x v="1"/>
    <x v="1"/>
    <x v="4"/>
  </r>
  <r>
    <s v="103"/>
    <s v="Быков Матвей"/>
    <x v="99"/>
    <x v="1"/>
    <s v="2 подготовительная"/>
    <x v="1"/>
    <x v="1"/>
    <x v="4"/>
  </r>
  <r>
    <s v="104"/>
    <s v="Горшков Марк"/>
    <x v="100"/>
    <x v="0"/>
    <s v="2 подготовительная"/>
    <x v="1"/>
    <x v="1"/>
    <x v="4"/>
  </r>
  <r>
    <s v="105"/>
    <s v="Дмитриев Степан"/>
    <x v="101"/>
    <x v="0"/>
    <s v="2 подготовительная"/>
    <x v="1"/>
    <x v="1"/>
    <x v="4"/>
  </r>
  <r>
    <s v="106"/>
    <s v="Казанцев Илья"/>
    <x v="102"/>
    <x v="0"/>
    <s v="2 подготовительная"/>
    <x v="1"/>
    <x v="1"/>
    <x v="5"/>
  </r>
  <r>
    <s v="107"/>
    <s v="Сабиров Данияр"/>
    <x v="103"/>
    <x v="0"/>
    <s v="2 подготовительная"/>
    <x v="1"/>
    <x v="1"/>
    <x v="5"/>
  </r>
  <r>
    <s v="108"/>
    <s v="Сазонов Юрий"/>
    <x v="104"/>
    <x v="0"/>
    <s v="2 подготовительная"/>
    <x v="1"/>
    <x v="1"/>
    <x v="4"/>
  </r>
  <r>
    <s v="109"/>
    <s v="Тешаев Акбаржон"/>
    <x v="105"/>
    <x v="0"/>
    <s v="2 подготовительная"/>
    <x v="1"/>
    <x v="1"/>
    <x v="4"/>
  </r>
  <r>
    <s v="110"/>
    <s v="Чуков Михаил"/>
    <x v="106"/>
    <x v="0"/>
    <s v="2 подготовительная"/>
    <x v="1"/>
    <x v="1"/>
    <x v="5"/>
  </r>
  <r>
    <s v="111"/>
    <s v="Бизюкова Кира"/>
    <x v="107"/>
    <x v="1"/>
    <s v="6 подготовительная"/>
    <x v="1"/>
    <x v="2"/>
    <x v="5"/>
  </r>
  <r>
    <s v="112"/>
    <s v="Бобровский Семён"/>
    <x v="108"/>
    <x v="0"/>
    <s v="6 подготовительная"/>
    <x v="1"/>
    <x v="2"/>
    <x v="4"/>
  </r>
  <r>
    <s v="113"/>
    <s v="Бучельников Илья Павлович"/>
    <x v="109"/>
    <x v="0"/>
    <s v="6 подготовительная"/>
    <x v="1"/>
    <x v="2"/>
    <x v="5"/>
  </r>
  <r>
    <s v="114"/>
    <s v="Валяева Варвара"/>
    <x v="110"/>
    <x v="1"/>
    <s v="6 подготовительная"/>
    <x v="1"/>
    <x v="2"/>
    <x v="4"/>
  </r>
  <r>
    <s v="115"/>
    <s v="Грюнвальд Андрей"/>
    <x v="48"/>
    <x v="0"/>
    <s v="6 подготовительная"/>
    <x v="1"/>
    <x v="2"/>
    <x v="4"/>
  </r>
  <r>
    <s v="116"/>
    <s v="Демидов Егор"/>
    <x v="35"/>
    <x v="0"/>
    <s v="6 подготовительная"/>
    <x v="1"/>
    <x v="2"/>
    <x v="4"/>
  </r>
  <r>
    <s v="117"/>
    <s v="Миляева Ульяна"/>
    <x v="111"/>
    <x v="1"/>
    <s v="6 подготовительная"/>
    <x v="1"/>
    <x v="2"/>
    <x v="5"/>
  </r>
  <r>
    <s v="118"/>
    <s v="Овчинчев Герман"/>
    <x v="112"/>
    <x v="0"/>
    <s v="6 подготовительная"/>
    <x v="1"/>
    <x v="2"/>
    <x v="5"/>
  </r>
  <r>
    <s v="119"/>
    <s v="Пшеничников Илья"/>
    <x v="113"/>
    <x v="0"/>
    <s v="6 подготовительная"/>
    <x v="1"/>
    <x v="2"/>
    <x v="4"/>
  </r>
  <r>
    <s v="120"/>
    <s v="Сурганов Никита"/>
    <x v="114"/>
    <x v="0"/>
    <s v="6 подготовительная"/>
    <x v="1"/>
    <x v="2"/>
    <x v="4"/>
  </r>
  <r>
    <s v="121"/>
    <s v="Хохлов Ярослав"/>
    <x v="115"/>
    <x v="0"/>
    <s v="6 подготовительная"/>
    <x v="1"/>
    <x v="2"/>
    <x v="4"/>
  </r>
  <r>
    <s v="122"/>
    <s v="Бусилков Стефан"/>
    <x v="116"/>
    <x v="0"/>
    <s v="1 вторая младшая"/>
    <x v="2"/>
    <x v="3"/>
    <x v="0"/>
  </r>
  <r>
    <s v="123"/>
    <s v="Демидов Виктор"/>
    <x v="117"/>
    <x v="0"/>
    <s v="1 вторая младшая"/>
    <x v="2"/>
    <x v="3"/>
    <x v="0"/>
  </r>
  <r>
    <s v="124"/>
    <s v="Жидков Илья"/>
    <x v="118"/>
    <x v="0"/>
    <s v="1 вторая младшая"/>
    <x v="2"/>
    <x v="3"/>
    <x v="0"/>
  </r>
  <r>
    <s v="125"/>
    <s v="Казаков Арсений"/>
    <x v="119"/>
    <x v="0"/>
    <s v="1 вторая младшая"/>
    <x v="2"/>
    <x v="3"/>
    <x v="0"/>
  </r>
  <r>
    <s v="126"/>
    <s v="Лялин Евгений"/>
    <x v="120"/>
    <x v="0"/>
    <s v="1 вторая младшая"/>
    <x v="2"/>
    <x v="3"/>
    <x v="0"/>
  </r>
  <r>
    <s v="127"/>
    <s v="Мансурбеков Азизбек"/>
    <x v="121"/>
    <x v="0"/>
    <s v="1 вторая младшая"/>
    <x v="2"/>
    <x v="3"/>
    <x v="2"/>
  </r>
  <r>
    <s v="128"/>
    <s v="Миляев Кирилл"/>
    <x v="122"/>
    <x v="0"/>
    <s v="1 вторая младшая"/>
    <x v="2"/>
    <x v="3"/>
    <x v="0"/>
  </r>
  <r>
    <s v="129"/>
    <s v="Никольская Аглая"/>
    <x v="123"/>
    <x v="1"/>
    <s v="1 вторая младшая"/>
    <x v="2"/>
    <x v="3"/>
    <x v="1"/>
  </r>
  <r>
    <s v="130"/>
    <s v="Пелых Лев"/>
    <x v="124"/>
    <x v="0"/>
    <s v="1 вторая младшая"/>
    <x v="2"/>
    <x v="3"/>
    <x v="0"/>
  </r>
  <r>
    <s v="131"/>
    <s v="Пискарева Анна"/>
    <x v="125"/>
    <x v="1"/>
    <s v="1 вторая младшая"/>
    <x v="2"/>
    <x v="3"/>
    <x v="0"/>
  </r>
  <r>
    <s v="132"/>
    <s v="Покровская Мария"/>
    <x v="123"/>
    <x v="1"/>
    <s v="1 вторая младшая"/>
    <x v="2"/>
    <x v="3"/>
    <x v="1"/>
  </r>
  <r>
    <s v="133"/>
    <s v="Арсенина Полина"/>
    <x v="126"/>
    <x v="1"/>
    <s v="4 средняя"/>
    <x v="2"/>
    <x v="3"/>
    <x v="2"/>
  </r>
  <r>
    <s v="134"/>
    <s v="Бабкина София"/>
    <x v="127"/>
    <x v="1"/>
    <s v="4 средняя"/>
    <x v="2"/>
    <x v="3"/>
    <x v="2"/>
  </r>
  <r>
    <s v="135"/>
    <s v="Бредихин Борис"/>
    <x v="128"/>
    <x v="0"/>
    <s v="4 средняя"/>
    <x v="2"/>
    <x v="3"/>
    <x v="2"/>
  </r>
  <r>
    <s v="136"/>
    <s v="Валиков Марк"/>
    <x v="13"/>
    <x v="1"/>
    <s v="4 средняя"/>
    <x v="2"/>
    <x v="3"/>
    <x v="2"/>
  </r>
  <r>
    <s v="137"/>
    <s v="Дорожкина Мария"/>
    <x v="129"/>
    <x v="1"/>
    <s v="4 средняя"/>
    <x v="2"/>
    <x v="3"/>
    <x v="3"/>
  </r>
  <r>
    <s v="138"/>
    <s v="Йигитоглу Мираслава"/>
    <x v="130"/>
    <x v="1"/>
    <s v="4 средняя"/>
    <x v="2"/>
    <x v="3"/>
    <x v="2"/>
  </r>
  <r>
    <s v="139"/>
    <s v="Кузнецов Михаил"/>
    <x v="78"/>
    <x v="0"/>
    <s v="4 средняя"/>
    <x v="2"/>
    <x v="3"/>
    <x v="2"/>
  </r>
  <r>
    <s v="140"/>
    <s v="Кузнецова Есения"/>
    <x v="131"/>
    <x v="1"/>
    <s v="4 средняя"/>
    <x v="2"/>
    <x v="3"/>
    <x v="2"/>
  </r>
  <r>
    <s v="141"/>
    <s v="Попова Александра"/>
    <x v="132"/>
    <x v="1"/>
    <s v="4 средняя"/>
    <x v="2"/>
    <x v="3"/>
    <x v="3"/>
  </r>
  <r>
    <s v="142"/>
    <s v="Руднев Артём"/>
    <x v="133"/>
    <x v="0"/>
    <s v="4 средняя"/>
    <x v="2"/>
    <x v="3"/>
    <x v="2"/>
  </r>
  <r>
    <s v="143"/>
    <s v="Русскова Ангелина"/>
    <x v="134"/>
    <x v="1"/>
    <s v="4 средняя"/>
    <x v="2"/>
    <x v="3"/>
    <x v="2"/>
  </r>
  <r>
    <s v="144"/>
    <s v="Струнина Виолетта"/>
    <x v="135"/>
    <x v="1"/>
    <s v="4 средняя"/>
    <x v="2"/>
    <x v="3"/>
    <x v="3"/>
  </r>
  <r>
    <s v="145"/>
    <s v="Фигурская Алиса"/>
    <x v="136"/>
    <x v="1"/>
    <s v="4 средняя"/>
    <x v="2"/>
    <x v="3"/>
    <x v="2"/>
  </r>
  <r>
    <s v="146"/>
    <s v="Юрьева Анастасия"/>
    <x v="137"/>
    <x v="1"/>
    <s v="4 средняя"/>
    <x v="2"/>
    <x v="3"/>
    <x v="2"/>
  </r>
  <r>
    <s v="147"/>
    <s v="Беляев Матвей"/>
    <x v="138"/>
    <x v="0"/>
    <s v="2 старшая"/>
    <x v="2"/>
    <x v="3"/>
    <x v="3"/>
  </r>
  <r>
    <s v="148"/>
    <s v="Бубнов Егор"/>
    <x v="139"/>
    <x v="0"/>
    <s v="2 старшая"/>
    <x v="2"/>
    <x v="3"/>
    <x v="3"/>
  </r>
  <r>
    <s v="149"/>
    <s v="Елагина Карина"/>
    <x v="140"/>
    <x v="1"/>
    <s v="2 старшая"/>
    <x v="2"/>
    <x v="3"/>
    <x v="4"/>
  </r>
  <r>
    <s v="150"/>
    <s v="Ерыгина Дарина"/>
    <x v="141"/>
    <x v="1"/>
    <s v="2 старшая"/>
    <x v="2"/>
    <x v="3"/>
    <x v="3"/>
  </r>
  <r>
    <s v="151"/>
    <s v="Костоваров Максим"/>
    <x v="142"/>
    <x v="0"/>
    <s v="2 старшая"/>
    <x v="2"/>
    <x v="3"/>
    <x v="4"/>
  </r>
  <r>
    <s v="152"/>
    <s v="Кузьмичев Фёдор"/>
    <x v="143"/>
    <x v="0"/>
    <s v="2 старшая"/>
    <x v="2"/>
    <x v="3"/>
    <x v="3"/>
  </r>
  <r>
    <s v="153"/>
    <s v="Лагутин Сергей"/>
    <x v="144"/>
    <x v="0"/>
    <s v="2 старшая"/>
    <x v="2"/>
    <x v="3"/>
    <x v="3"/>
  </r>
  <r>
    <s v="154"/>
    <s v="Нечаев Павел"/>
    <x v="145"/>
    <x v="1"/>
    <s v="2 старшая"/>
    <x v="2"/>
    <x v="3"/>
    <x v="3"/>
  </r>
  <r>
    <s v="155"/>
    <s v="Панин Иван"/>
    <x v="146"/>
    <x v="0"/>
    <s v="2 старшая"/>
    <x v="2"/>
    <x v="3"/>
    <x v="3"/>
  </r>
  <r>
    <s v="156"/>
    <s v="Поликарпова Таисия"/>
    <x v="147"/>
    <x v="1"/>
    <s v="2 старшая"/>
    <x v="2"/>
    <x v="3"/>
    <x v="3"/>
  </r>
  <r>
    <s v="157"/>
    <s v="Хоченков Егор"/>
    <x v="148"/>
    <x v="0"/>
    <s v="2 старшая"/>
    <x v="2"/>
    <x v="3"/>
    <x v="3"/>
  </r>
  <r>
    <s v="158"/>
    <s v="Черкасин Давид"/>
    <x v="149"/>
    <x v="0"/>
    <s v="2 старшая"/>
    <x v="2"/>
    <x v="3"/>
    <x v="3"/>
  </r>
  <r>
    <s v="159"/>
    <s v="Белоусова Марианна"/>
    <x v="128"/>
    <x v="1"/>
    <s v="5 старшая"/>
    <x v="2"/>
    <x v="3"/>
    <x v="2"/>
  </r>
  <r>
    <s v="160"/>
    <s v="Гаврилина Мария"/>
    <x v="150"/>
    <x v="1"/>
    <s v="5 старшая"/>
    <x v="2"/>
    <x v="3"/>
    <x v="3"/>
  </r>
  <r>
    <s v="161"/>
    <s v="Жданов Артём"/>
    <x v="151"/>
    <x v="0"/>
    <s v="5 старшая"/>
    <x v="2"/>
    <x v="3"/>
    <x v="4"/>
  </r>
  <r>
    <s v="162"/>
    <s v="Казарин Егор"/>
    <x v="152"/>
    <x v="1"/>
    <s v="5 старшая"/>
    <x v="2"/>
    <x v="3"/>
    <x v="3"/>
  </r>
  <r>
    <s v="163"/>
    <s v="Косолапов Леонид"/>
    <x v="153"/>
    <x v="0"/>
    <s v="5 старшая"/>
    <x v="2"/>
    <x v="3"/>
    <x v="3"/>
  </r>
  <r>
    <s v="164"/>
    <s v="Максимова Алиса"/>
    <x v="154"/>
    <x v="1"/>
    <s v="5 старшая"/>
    <x v="2"/>
    <x v="3"/>
    <x v="4"/>
  </r>
  <r>
    <s v="165"/>
    <s v="Носков Роман"/>
    <x v="155"/>
    <x v="0"/>
    <s v="5 старшая"/>
    <x v="2"/>
    <x v="3"/>
    <x v="3"/>
  </r>
  <r>
    <s v="166"/>
    <s v="Панина Екатерина"/>
    <x v="156"/>
    <x v="1"/>
    <s v="5 старшая"/>
    <x v="2"/>
    <x v="3"/>
    <x v="3"/>
  </r>
  <r>
    <s v="167"/>
    <s v="Привезенцев Роман"/>
    <x v="157"/>
    <x v="0"/>
    <s v="5 старшая"/>
    <x v="2"/>
    <x v="3"/>
    <x v="3"/>
  </r>
  <r>
    <s v="168"/>
    <s v="Русскова Вероника"/>
    <x v="158"/>
    <x v="1"/>
    <s v="5 старшая"/>
    <x v="2"/>
    <x v="3"/>
    <x v="4"/>
  </r>
  <r>
    <s v="169"/>
    <s v="Самсонов Михаил"/>
    <x v="159"/>
    <x v="0"/>
    <s v="5 старшая"/>
    <x v="2"/>
    <x v="3"/>
    <x v="3"/>
  </r>
  <r>
    <s v="170"/>
    <s v="Устинкова Ника"/>
    <x v="160"/>
    <x v="1"/>
    <s v="5 старшая"/>
    <x v="2"/>
    <x v="3"/>
    <x v="3"/>
  </r>
  <r>
    <s v="171"/>
    <s v="Хамматов Руслан"/>
    <x v="161"/>
    <x v="0"/>
    <s v="5 старшая"/>
    <x v="2"/>
    <x v="3"/>
    <x v="3"/>
  </r>
  <r>
    <s v="172"/>
    <s v="Алехина Стефания"/>
    <x v="162"/>
    <x v="1"/>
    <s v="3 подготовительная"/>
    <x v="2"/>
    <x v="3"/>
    <x v="4"/>
  </r>
  <r>
    <s v="173"/>
    <s v="Андреев Роман"/>
    <x v="163"/>
    <x v="0"/>
    <s v="3 подготовительная"/>
    <x v="2"/>
    <x v="3"/>
    <x v="4"/>
  </r>
  <r>
    <s v="174"/>
    <s v="Балаева Аделина"/>
    <x v="164"/>
    <x v="1"/>
    <s v="3 подготовительная"/>
    <x v="2"/>
    <x v="3"/>
    <x v="4"/>
  </r>
  <r>
    <s v="175"/>
    <s v="Борисова Вероника"/>
    <x v="162"/>
    <x v="1"/>
    <s v="3 подготовительная"/>
    <x v="2"/>
    <x v="3"/>
    <x v="4"/>
  </r>
  <r>
    <s v="176"/>
    <s v="Варенникова Александра"/>
    <x v="165"/>
    <x v="1"/>
    <s v="3 подготовительная"/>
    <x v="2"/>
    <x v="3"/>
    <x v="4"/>
  </r>
  <r>
    <s v="177"/>
    <s v="Васильев Александр"/>
    <x v="166"/>
    <x v="1"/>
    <s v="3 подготовительная"/>
    <x v="2"/>
    <x v="3"/>
    <x v="4"/>
  </r>
  <r>
    <s v="178"/>
    <s v="Волков Дмитрий"/>
    <x v="167"/>
    <x v="0"/>
    <s v="3 подготовительная"/>
    <x v="2"/>
    <x v="3"/>
    <x v="4"/>
  </r>
  <r>
    <s v="179"/>
    <s v="Грецов Максим"/>
    <x v="168"/>
    <x v="0"/>
    <s v="3 подготовительная"/>
    <x v="2"/>
    <x v="3"/>
    <x v="4"/>
  </r>
  <r>
    <s v="180"/>
    <s v="Королев Тимофей"/>
    <x v="164"/>
    <x v="0"/>
    <s v="3 подготовительная"/>
    <x v="2"/>
    <x v="3"/>
    <x v="4"/>
  </r>
  <r>
    <s v="181"/>
    <s v="Лагутина Анастасия В."/>
    <x v="169"/>
    <x v="1"/>
    <s v="3 подготовительная"/>
    <x v="2"/>
    <x v="3"/>
    <x v="4"/>
  </r>
  <r>
    <s v="182"/>
    <s v="Лагутина Василиса"/>
    <x v="169"/>
    <x v="1"/>
    <s v="3 подготовительная"/>
    <x v="2"/>
    <x v="3"/>
    <x v="4"/>
  </r>
  <r>
    <s v="183"/>
    <s v="Литов Николай"/>
    <x v="170"/>
    <x v="0"/>
    <s v="3 подготовительная"/>
    <x v="2"/>
    <x v="3"/>
    <x v="4"/>
  </r>
  <r>
    <s v="184"/>
    <s v="Николаев Александр"/>
    <x v="171"/>
    <x v="0"/>
    <s v="3 подготовительная"/>
    <x v="2"/>
    <x v="3"/>
    <x v="4"/>
  </r>
  <r>
    <s v="185"/>
    <s v="Сиряпова Есения"/>
    <x v="172"/>
    <x v="1"/>
    <s v="3 подготовительная"/>
    <x v="2"/>
    <x v="3"/>
    <x v="5"/>
  </r>
  <r>
    <s v="186"/>
    <s v="Филатова Эвелина"/>
    <x v="173"/>
    <x v="1"/>
    <s v="3 подготовительная"/>
    <x v="2"/>
    <x v="3"/>
    <x v="4"/>
  </r>
  <r>
    <s v="187"/>
    <s v="Белоусова Мария"/>
    <x v="104"/>
    <x v="1"/>
    <s v="6 старшая подготовительная"/>
    <x v="2"/>
    <x v="3"/>
    <x v="4"/>
  </r>
  <r>
    <s v="188"/>
    <s v="Грибова Милана"/>
    <x v="174"/>
    <x v="1"/>
    <s v="6 старшая подготовительная"/>
    <x v="2"/>
    <x v="3"/>
    <x v="4"/>
  </r>
  <r>
    <s v="189"/>
    <s v="Грибова София"/>
    <x v="174"/>
    <x v="1"/>
    <s v="6 старшая подготовительная"/>
    <x v="2"/>
    <x v="3"/>
    <x v="4"/>
  </r>
  <r>
    <s v="190"/>
    <s v="Жидков Матвей"/>
    <x v="175"/>
    <x v="0"/>
    <s v="6 старшая подготовительная"/>
    <x v="2"/>
    <x v="3"/>
    <x v="4"/>
  </r>
  <r>
    <s v="191"/>
    <s v="Пронина Ирина С."/>
    <x v="176"/>
    <x v="1"/>
    <s v="6 старшая подготовительная"/>
    <x v="2"/>
    <x v="3"/>
    <x v="4"/>
  </r>
  <r>
    <s v="192"/>
    <s v="Серегина София"/>
    <x v="48"/>
    <x v="1"/>
    <s v="6 старшая подготовительная"/>
    <x v="2"/>
    <x v="3"/>
    <x v="4"/>
  </r>
  <r>
    <s v="193"/>
    <s v="Соколов Иван"/>
    <x v="177"/>
    <x v="0"/>
    <s v="6 старшая подготовительная"/>
    <x v="2"/>
    <x v="3"/>
    <x v="4"/>
  </r>
  <r>
    <s v="194"/>
    <s v="Соколов Илья"/>
    <x v="177"/>
    <x v="0"/>
    <s v="6 старшая подготовительная"/>
    <x v="2"/>
    <x v="3"/>
    <x v="4"/>
  </r>
  <r>
    <s v="195"/>
    <s v="Стрельникова Виктория"/>
    <x v="178"/>
    <x v="1"/>
    <s v="6 старшая подготовительная"/>
    <x v="2"/>
    <x v="3"/>
    <x v="4"/>
  </r>
  <r>
    <s v="196"/>
    <s v="Шустова Арина"/>
    <x v="179"/>
    <x v="1"/>
    <s v="6 старшая подготовительная"/>
    <x v="2"/>
    <x v="3"/>
    <x v="4"/>
  </r>
  <r>
    <s v="197"/>
    <s v="Абрашина Мария"/>
    <x v="180"/>
    <x v="1"/>
    <s v="2 младшая средняя"/>
    <x v="3"/>
    <x v="3"/>
    <x v="3"/>
  </r>
  <r>
    <s v="198"/>
    <s v="Анненков Дмитрий"/>
    <x v="181"/>
    <x v="0"/>
    <s v="2 младшая средняя"/>
    <x v="3"/>
    <x v="3"/>
    <x v="2"/>
  </r>
  <r>
    <s v="199"/>
    <s v="Волков Даниил"/>
    <x v="182"/>
    <x v="0"/>
    <s v="2 младшая средняя"/>
    <x v="3"/>
    <x v="3"/>
    <x v="0"/>
  </r>
  <r>
    <s v="200"/>
    <s v="Ирьянов Александр"/>
    <x v="183"/>
    <x v="0"/>
    <s v="2 младшая средняя"/>
    <x v="3"/>
    <x v="3"/>
    <x v="2"/>
  </r>
  <r>
    <s v="201"/>
    <s v="Керимова Аниса"/>
    <x v="184"/>
    <x v="1"/>
    <s v="2 младшая средняя"/>
    <x v="3"/>
    <x v="3"/>
    <x v="0"/>
  </r>
  <r>
    <s v="202"/>
    <s v="Михайлова Валерия"/>
    <x v="185"/>
    <x v="1"/>
    <s v="2 младшая средняя"/>
    <x v="3"/>
    <x v="3"/>
    <x v="2"/>
  </r>
  <r>
    <s v="203"/>
    <s v="Серегин Павел"/>
    <x v="186"/>
    <x v="0"/>
    <s v="2 младшая средняя"/>
    <x v="3"/>
    <x v="3"/>
    <x v="0"/>
  </r>
  <r>
    <s v="204"/>
    <s v="Кирильцева Елизавета"/>
    <x v="187"/>
    <x v="1"/>
    <s v="2 младшая средняя"/>
    <x v="3"/>
    <x v="3"/>
    <x v="0"/>
  </r>
  <r>
    <s v="205"/>
    <s v="Губин Владислав"/>
    <x v="89"/>
    <x v="0"/>
    <s v="1 средняя старшая"/>
    <x v="3"/>
    <x v="3"/>
    <x v="3"/>
  </r>
  <r>
    <s v="206"/>
    <s v="Егиазарян Оганнес"/>
    <x v="188"/>
    <x v="0"/>
    <s v="1 средняя старшая"/>
    <x v="3"/>
    <x v="3"/>
    <x v="2"/>
  </r>
  <r>
    <s v="207"/>
    <s v="Каплюжников Даниил"/>
    <x v="189"/>
    <x v="0"/>
    <s v="1 средняя старшая"/>
    <x v="3"/>
    <x v="3"/>
    <x v="3"/>
  </r>
  <r>
    <s v="208"/>
    <s v="Клишин Семён"/>
    <x v="190"/>
    <x v="0"/>
    <s v="1 средняя старшая"/>
    <x v="3"/>
    <x v="3"/>
    <x v="3"/>
  </r>
  <r>
    <s v="209"/>
    <s v="Корнеев Лев В."/>
    <x v="191"/>
    <x v="0"/>
    <s v="1 средняя старшая"/>
    <x v="3"/>
    <x v="3"/>
    <x v="3"/>
  </r>
  <r>
    <s v="210"/>
    <s v="Курсанов Максим"/>
    <x v="192"/>
    <x v="0"/>
    <s v="1 средняя старшая"/>
    <x v="3"/>
    <x v="3"/>
    <x v="3"/>
  </r>
  <r>
    <s v="211"/>
    <s v="Макаева Ева"/>
    <x v="193"/>
    <x v="1"/>
    <s v="1 средняя старшая"/>
    <x v="3"/>
    <x v="3"/>
    <x v="5"/>
  </r>
  <r>
    <s v="212"/>
    <s v="Манукян Давид"/>
    <x v="194"/>
    <x v="0"/>
    <s v="1 средняя старшая"/>
    <x v="3"/>
    <x v="3"/>
    <x v="2"/>
  </r>
  <r>
    <s v="213"/>
    <s v="Машнин Евгений"/>
    <x v="195"/>
    <x v="0"/>
    <s v="1 средняя старшая"/>
    <x v="3"/>
    <x v="3"/>
    <x v="3"/>
  </r>
  <r>
    <s v="214"/>
    <s v="Никишина Алиса"/>
    <x v="196"/>
    <x v="1"/>
    <s v="1 средняя старшая"/>
    <x v="3"/>
    <x v="3"/>
    <x v="4"/>
  </r>
  <r>
    <s v="215"/>
    <s v="Поляков Артём"/>
    <x v="197"/>
    <x v="0"/>
    <s v="1 средняя старшая"/>
    <x v="3"/>
    <x v="3"/>
    <x v="3"/>
  </r>
  <r>
    <s v="216"/>
    <s v="Потапова Полина"/>
    <x v="198"/>
    <x v="1"/>
    <s v="1 средняя старшая"/>
    <x v="3"/>
    <x v="3"/>
    <x v="3"/>
  </r>
  <r>
    <s v="217"/>
    <s v="Пристёгина Ульяна"/>
    <x v="199"/>
    <x v="1"/>
    <s v="1 средняя старшая"/>
    <x v="3"/>
    <x v="3"/>
    <x v="3"/>
  </r>
  <r>
    <s v="218"/>
    <s v="Троицкая Василиса"/>
    <x v="200"/>
    <x v="1"/>
    <s v="1 средняя старшая"/>
    <x v="3"/>
    <x v="3"/>
    <x v="2"/>
  </r>
  <r>
    <s v="219"/>
    <s v="Филатов Денис"/>
    <x v="201"/>
    <x v="0"/>
    <s v="1 средняя старшая"/>
    <x v="3"/>
    <x v="3"/>
    <x v="3"/>
  </r>
  <r>
    <s v="220"/>
    <s v="Абрамкин Михаил"/>
    <x v="202"/>
    <x v="0"/>
    <s v="1 средняя старшая"/>
    <x v="4"/>
    <x v="4"/>
    <x v="0"/>
  </r>
  <r>
    <s v="221"/>
    <s v="Байчурина Ксения"/>
    <x v="203"/>
    <x v="1"/>
    <s v="1 средняя старшая"/>
    <x v="4"/>
    <x v="4"/>
    <x v="2"/>
  </r>
  <r>
    <s v="222"/>
    <s v="Большаков Кирилл"/>
    <x v="204"/>
    <x v="0"/>
    <s v="1 средняя старшая"/>
    <x v="4"/>
    <x v="4"/>
    <x v="0"/>
  </r>
  <r>
    <s v="223"/>
    <s v="Досмамедов Расим"/>
    <x v="205"/>
    <x v="0"/>
    <s v="1 средняя старшая"/>
    <x v="4"/>
    <x v="4"/>
    <x v="0"/>
  </r>
  <r>
    <s v="224"/>
    <s v="Егорова Алиса"/>
    <x v="206"/>
    <x v="1"/>
    <s v="1 средняя старшая"/>
    <x v="4"/>
    <x v="4"/>
    <x v="1"/>
  </r>
  <r>
    <s v="225"/>
    <s v="Измайлов Ярослав"/>
    <x v="207"/>
    <x v="0"/>
    <s v="1 средняя старшая"/>
    <x v="4"/>
    <x v="4"/>
    <x v="0"/>
  </r>
  <r>
    <s v="226"/>
    <s v="Куваева Кира"/>
    <x v="208"/>
    <x v="1"/>
    <s v="1 средняя старшая"/>
    <x v="4"/>
    <x v="4"/>
    <x v="0"/>
  </r>
  <r>
    <s v="227"/>
    <s v="Милов Николай"/>
    <x v="209"/>
    <x v="0"/>
    <s v="1 средняя старшая"/>
    <x v="4"/>
    <x v="4"/>
    <x v="2"/>
  </r>
  <r>
    <s v="228"/>
    <s v="Минаев Артём"/>
    <x v="19"/>
    <x v="0"/>
    <s v="1 средняя старшая"/>
    <x v="4"/>
    <x v="4"/>
    <x v="2"/>
  </r>
  <r>
    <s v="229"/>
    <s v="Ремарчук Максим"/>
    <x v="210"/>
    <x v="0"/>
    <s v="1 средняя старшая"/>
    <x v="4"/>
    <x v="4"/>
    <x v="0"/>
  </r>
  <r>
    <s v="230"/>
    <s v="Седов Фёдор"/>
    <x v="211"/>
    <x v="0"/>
    <s v="1 средняя старшая"/>
    <x v="4"/>
    <x v="4"/>
    <x v="1"/>
  </r>
  <r>
    <s v="231"/>
    <s v="Шведов Дмитрий"/>
    <x v="212"/>
    <x v="0"/>
    <s v="1 средняя старшая"/>
    <x v="4"/>
    <x v="4"/>
    <x v="2"/>
  </r>
  <r>
    <s v="232"/>
    <s v="Акиньшин Сергей"/>
    <x v="144"/>
    <x v="0"/>
    <s v="2 старшая"/>
    <x v="4"/>
    <x v="4"/>
    <x v="3"/>
  </r>
  <r>
    <s v="233"/>
    <s v="Аносова Анастасия"/>
    <x v="213"/>
    <x v="1"/>
    <s v="2 старшая"/>
    <x v="4"/>
    <x v="4"/>
    <x v="2"/>
  </r>
  <r>
    <s v="234"/>
    <s v="Бельков Арсений"/>
    <x v="214"/>
    <x v="0"/>
    <s v="2 старшая"/>
    <x v="4"/>
    <x v="4"/>
    <x v="3"/>
  </r>
  <r>
    <s v="235"/>
    <s v="Гришин Максим"/>
    <x v="215"/>
    <x v="0"/>
    <s v="2 старшая"/>
    <x v="4"/>
    <x v="4"/>
    <x v="3"/>
  </r>
  <r>
    <s v="236"/>
    <s v="Демьянов Александр"/>
    <x v="216"/>
    <x v="0"/>
    <s v="2 старшая"/>
    <x v="4"/>
    <x v="4"/>
    <x v="3"/>
  </r>
  <r>
    <s v="237"/>
    <s v="Евтеева Таисия"/>
    <x v="217"/>
    <x v="1"/>
    <s v="2 старшая"/>
    <x v="4"/>
    <x v="4"/>
    <x v="3"/>
  </r>
  <r>
    <s v="238"/>
    <s v="Егорова Полина"/>
    <x v="201"/>
    <x v="1"/>
    <s v="2 старшая"/>
    <x v="4"/>
    <x v="4"/>
    <x v="3"/>
  </r>
  <r>
    <s v="239"/>
    <s v="Игнатькова Виктория"/>
    <x v="218"/>
    <x v="1"/>
    <s v="2 старшая"/>
    <x v="4"/>
    <x v="4"/>
    <x v="2"/>
  </r>
  <r>
    <s v="240"/>
    <s v="Назаров Николай"/>
    <x v="219"/>
    <x v="0"/>
    <s v="2 старшая"/>
    <x v="4"/>
    <x v="4"/>
    <x v="2"/>
  </r>
  <r>
    <s v="241"/>
    <s v="Овсянников Ярослав"/>
    <x v="220"/>
    <x v="1"/>
    <s v="2 старшая"/>
    <x v="4"/>
    <x v="4"/>
    <x v="2"/>
  </r>
  <r>
    <s v="242"/>
    <s v="Пронин Олег"/>
    <x v="221"/>
    <x v="0"/>
    <s v="2 старшая"/>
    <x v="4"/>
    <x v="4"/>
    <x v="3"/>
  </r>
  <r>
    <s v="243"/>
    <s v="Смирнова Мария И."/>
    <x v="222"/>
    <x v="1"/>
    <s v="2 старшая"/>
    <x v="4"/>
    <x v="4"/>
    <x v="2"/>
  </r>
  <r>
    <s v="244"/>
    <s v="Шуенков Ярослав"/>
    <x v="223"/>
    <x v="0"/>
    <s v="2 старшая"/>
    <x v="4"/>
    <x v="4"/>
    <x v="3"/>
  </r>
  <r>
    <s v="245"/>
    <s v="Васин Лев"/>
    <x v="224"/>
    <x v="0"/>
    <s v="5 средняя старшая"/>
    <x v="4"/>
    <x v="5"/>
    <x v="2"/>
  </r>
  <r>
    <s v="246"/>
    <s v="Долматова Вера"/>
    <x v="28"/>
    <x v="1"/>
    <s v="5 средняя старшая"/>
    <x v="4"/>
    <x v="5"/>
    <x v="3"/>
  </r>
  <r>
    <s v="247"/>
    <s v="Звягин Андрей"/>
    <x v="128"/>
    <x v="0"/>
    <s v="5 средняя старшая"/>
    <x v="4"/>
    <x v="5"/>
    <x v="2"/>
  </r>
  <r>
    <s v="248"/>
    <s v="Кабилов Амир"/>
    <x v="225"/>
    <x v="0"/>
    <s v="5 средняя старшая"/>
    <x v="4"/>
    <x v="5"/>
    <x v="4"/>
  </r>
  <r>
    <s v="249"/>
    <s v="Кабилов Башат"/>
    <x v="226"/>
    <x v="0"/>
    <s v="5 средняя старшая"/>
    <x v="4"/>
    <x v="5"/>
    <x v="2"/>
  </r>
  <r>
    <s v="250"/>
    <s v="Михеев Владимир"/>
    <x v="181"/>
    <x v="0"/>
    <s v="5 средняя старшая"/>
    <x v="4"/>
    <x v="5"/>
    <x v="2"/>
  </r>
  <r>
    <s v="251"/>
    <s v="Прошин Григорий"/>
    <x v="79"/>
    <x v="0"/>
    <s v="5 средняя старшая"/>
    <x v="4"/>
    <x v="5"/>
    <x v="2"/>
  </r>
  <r>
    <s v="252"/>
    <s v="Акимов Фёдор"/>
    <x v="227"/>
    <x v="0"/>
    <s v="3 подготовительная"/>
    <x v="4"/>
    <x v="4"/>
    <x v="4"/>
  </r>
  <r>
    <s v="253"/>
    <s v="Алтунина Арина"/>
    <x v="228"/>
    <x v="1"/>
    <s v="3 подготовительная"/>
    <x v="4"/>
    <x v="4"/>
    <x v="4"/>
  </r>
  <r>
    <s v="254"/>
    <s v="Беднягина Есения"/>
    <x v="229"/>
    <x v="1"/>
    <s v="3 подготовительная"/>
    <x v="4"/>
    <x v="4"/>
    <x v="4"/>
  </r>
  <r>
    <s v="255"/>
    <s v="Заикин Николай"/>
    <x v="175"/>
    <x v="0"/>
    <s v="3 подготовительная"/>
    <x v="4"/>
    <x v="4"/>
    <x v="4"/>
  </r>
  <r>
    <s v="256"/>
    <s v="Лапшина Василиса"/>
    <x v="171"/>
    <x v="1"/>
    <s v="3 подготовительная"/>
    <x v="4"/>
    <x v="4"/>
    <x v="4"/>
  </r>
  <r>
    <s v="257"/>
    <s v="Локтионов Артем"/>
    <x v="230"/>
    <x v="0"/>
    <s v="3 подготовительная"/>
    <x v="4"/>
    <x v="4"/>
    <x v="4"/>
  </r>
  <r>
    <s v="258"/>
    <s v="Миронов Михаил"/>
    <x v="231"/>
    <x v="0"/>
    <s v="3 подготовительная"/>
    <x v="4"/>
    <x v="4"/>
    <x v="4"/>
  </r>
  <r>
    <s v="259"/>
    <s v="Михальчук Екатерина"/>
    <x v="232"/>
    <x v="1"/>
    <s v="3 подготовительная"/>
    <x v="4"/>
    <x v="4"/>
    <x v="4"/>
  </r>
  <r>
    <s v="260"/>
    <s v="Пугачева Вероника"/>
    <x v="99"/>
    <x v="1"/>
    <s v="3 подготовительная"/>
    <x v="4"/>
    <x v="4"/>
    <x v="4"/>
  </r>
  <r>
    <s v="261"/>
    <s v="Тузовский Никита"/>
    <x v="233"/>
    <x v="0"/>
    <s v="3 подготовительная"/>
    <x v="4"/>
    <x v="4"/>
    <x v="4"/>
  </r>
  <r>
    <s v="262"/>
    <s v="Хохлова Полина"/>
    <x v="234"/>
    <x v="1"/>
    <s v="3 подготовительная"/>
    <x v="4"/>
    <x v="4"/>
    <x v="4"/>
  </r>
  <r>
    <s v="263"/>
    <s v="Абрамкин Тимофей"/>
    <x v="235"/>
    <x v="0"/>
    <s v="4 старшая подготовительная"/>
    <x v="4"/>
    <x v="6"/>
    <x v="4"/>
  </r>
  <r>
    <s v="264"/>
    <s v="Коробко Федор"/>
    <x v="236"/>
    <x v="1"/>
    <s v="4 старшая подготовительная"/>
    <x v="4"/>
    <x v="6"/>
    <x v="5"/>
  </r>
  <r>
    <s v="265"/>
    <s v="Макарова София"/>
    <x v="237"/>
    <x v="1"/>
    <s v="4 старшая подготовительная"/>
    <x v="4"/>
    <x v="6"/>
    <x v="2"/>
  </r>
  <r>
    <s v="266"/>
    <s v="Максимова Виктория"/>
    <x v="238"/>
    <x v="1"/>
    <s v="4 старшая подготовительная"/>
    <x v="4"/>
    <x v="6"/>
    <x v="5"/>
  </r>
  <r>
    <s v="267"/>
    <s v="Романова Ксения"/>
    <x v="239"/>
    <x v="1"/>
    <s v="4 старшая подготовительная"/>
    <x v="4"/>
    <x v="6"/>
    <x v="3"/>
  </r>
  <r>
    <s v="268"/>
    <s v="Соколова София"/>
    <x v="240"/>
    <x v="1"/>
    <s v="4 старшая подготовительная"/>
    <x v="4"/>
    <x v="6"/>
    <x v="4"/>
  </r>
  <r>
    <m/>
    <m/>
    <x v="241"/>
    <x v="2"/>
    <m/>
    <x v="5"/>
    <x v="7"/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9">
  <r>
    <s v="1"/>
    <s v="Быков Макар"/>
    <x v="0"/>
    <x v="0"/>
    <x v="0"/>
    <x v="0"/>
    <s v="нарушение зрения"/>
  </r>
  <r>
    <s v="2"/>
    <s v="Мартынюк Анна"/>
    <x v="1"/>
    <x v="1"/>
    <x v="0"/>
    <x v="0"/>
    <s v="нарушение зрения"/>
  </r>
  <r>
    <s v="3"/>
    <s v="Мельников Антон"/>
    <x v="2"/>
    <x v="0"/>
    <x v="0"/>
    <x v="0"/>
    <s v="нарушение зрения"/>
  </r>
  <r>
    <s v="4"/>
    <s v="Степанов Максим"/>
    <x v="3"/>
    <x v="1"/>
    <x v="0"/>
    <x v="0"/>
    <s v="нарушение зрения"/>
  </r>
  <r>
    <s v="5"/>
    <s v="Грушко Анастасия Борисовна"/>
    <x v="4"/>
    <x v="1"/>
    <x v="0"/>
    <x v="0"/>
    <s v="нарушение зрения"/>
  </r>
  <r>
    <s v="6"/>
    <s v="Ашихмина Ксения"/>
    <x v="5"/>
    <x v="1"/>
    <x v="1"/>
    <x v="0"/>
    <s v="нарушение зрения"/>
  </r>
  <r>
    <s v="7"/>
    <s v="Балабан Александр"/>
    <x v="6"/>
    <x v="0"/>
    <x v="1"/>
    <x v="0"/>
    <s v="нарушение зрения"/>
  </r>
  <r>
    <s v="8"/>
    <s v="Кацубо Тимофей"/>
    <x v="7"/>
    <x v="0"/>
    <x v="1"/>
    <x v="0"/>
    <s v="нарушение зрения"/>
  </r>
  <r>
    <s v="9"/>
    <s v="Любочкина Амелия"/>
    <x v="8"/>
    <x v="1"/>
    <x v="1"/>
    <x v="0"/>
    <s v="нарушение зрения"/>
  </r>
  <r>
    <s v="10"/>
    <s v="Нагель Артём"/>
    <x v="9"/>
    <x v="0"/>
    <x v="1"/>
    <x v="0"/>
    <s v="нарушение зрения"/>
  </r>
  <r>
    <s v="11"/>
    <s v="Попков Марк"/>
    <x v="10"/>
    <x v="1"/>
    <x v="1"/>
    <x v="0"/>
    <s v="нарушение зрения"/>
  </r>
  <r>
    <s v="12"/>
    <s v="Сошникова Ирина"/>
    <x v="11"/>
    <x v="1"/>
    <x v="1"/>
    <x v="0"/>
    <s v="нарушение зрения"/>
  </r>
  <r>
    <s v="13"/>
    <s v="Антонов Всеволод Павлович"/>
    <x v="12"/>
    <x v="0"/>
    <x v="1"/>
    <x v="0"/>
    <s v="нарушение зрения"/>
  </r>
  <r>
    <s v="14"/>
    <s v="Герасимов Сергей"/>
    <x v="13"/>
    <x v="0"/>
    <x v="2"/>
    <x v="0"/>
    <s v="нарушение зрения"/>
  </r>
  <r>
    <s v="15"/>
    <s v="Головачева Юна"/>
    <x v="14"/>
    <x v="1"/>
    <x v="2"/>
    <x v="0"/>
    <s v="нарушение зрения"/>
  </r>
  <r>
    <s v="16"/>
    <s v="Гусаков Богдан"/>
    <x v="15"/>
    <x v="0"/>
    <x v="2"/>
    <x v="0"/>
    <s v="нарушение зрения"/>
  </r>
  <r>
    <s v="17"/>
    <s v="Давыдов Александр"/>
    <x v="16"/>
    <x v="0"/>
    <x v="2"/>
    <x v="0"/>
    <s v="нарушение зрения"/>
  </r>
  <r>
    <s v="18"/>
    <s v="Макосова Ангелина"/>
    <x v="17"/>
    <x v="1"/>
    <x v="2"/>
    <x v="0"/>
    <s v="нарушение зрения"/>
  </r>
  <r>
    <s v="19"/>
    <s v="Мишин Александр"/>
    <x v="18"/>
    <x v="0"/>
    <x v="2"/>
    <x v="0"/>
    <s v="нарушение зрения"/>
  </r>
  <r>
    <s v="20"/>
    <s v="Поливкина София"/>
    <x v="19"/>
    <x v="1"/>
    <x v="2"/>
    <x v="0"/>
    <s v="нарушение зрения"/>
  </r>
  <r>
    <s v="21"/>
    <s v="Степанова Валерия"/>
    <x v="20"/>
    <x v="1"/>
    <x v="2"/>
    <x v="0"/>
    <s v="нарушение зрения"/>
  </r>
  <r>
    <s v="22"/>
    <s v="Сухорученков Даниил"/>
    <x v="21"/>
    <x v="1"/>
    <x v="2"/>
    <x v="0"/>
    <s v="нарушение зрения"/>
  </r>
  <r>
    <s v="23"/>
    <s v="Чиляева Мария"/>
    <x v="22"/>
    <x v="1"/>
    <x v="2"/>
    <x v="0"/>
    <s v="нарушение зрения"/>
  </r>
  <r>
    <s v="24"/>
    <s v="Акобян Элен"/>
    <x v="23"/>
    <x v="1"/>
    <x v="3"/>
    <x v="0"/>
    <s v="нарушение зрения"/>
  </r>
  <r>
    <s v="25"/>
    <s v="Буев Данил"/>
    <x v="24"/>
    <x v="0"/>
    <x v="3"/>
    <x v="0"/>
    <s v="нарушение зрения"/>
  </r>
  <r>
    <s v="26"/>
    <s v="Буева Дарья"/>
    <x v="24"/>
    <x v="1"/>
    <x v="3"/>
    <x v="0"/>
    <s v="нарушение зрения"/>
  </r>
  <r>
    <s v="27"/>
    <s v="Егорова Вероника"/>
    <x v="25"/>
    <x v="1"/>
    <x v="3"/>
    <x v="0"/>
    <s v="нарушение зрения"/>
  </r>
  <r>
    <s v="28"/>
    <s v="Клименцов Михаил"/>
    <x v="26"/>
    <x v="0"/>
    <x v="3"/>
    <x v="0"/>
    <s v="нарушение зрения"/>
  </r>
  <r>
    <s v="29"/>
    <s v="Максименко Виктория"/>
    <x v="27"/>
    <x v="1"/>
    <x v="3"/>
    <x v="0"/>
    <s v="нарушение зрения"/>
  </r>
  <r>
    <s v="30"/>
    <s v="Паршикова Агата"/>
    <x v="28"/>
    <x v="1"/>
    <x v="3"/>
    <x v="0"/>
    <s v="нарушение зрения"/>
  </r>
  <r>
    <s v="31"/>
    <s v="Попкова Владислава"/>
    <x v="29"/>
    <x v="1"/>
    <x v="3"/>
    <x v="0"/>
    <s v="нарушение зрения"/>
  </r>
  <r>
    <s v="32"/>
    <s v="Соколов Илья"/>
    <x v="30"/>
    <x v="0"/>
    <x v="3"/>
    <x v="0"/>
    <s v="нарушение зрения"/>
  </r>
  <r>
    <s v="33"/>
    <s v="Сорокина Полина"/>
    <x v="31"/>
    <x v="1"/>
    <x v="3"/>
    <x v="0"/>
    <s v="нарушение зрения"/>
  </r>
  <r>
    <s v="34"/>
    <s v="Таубес Софья"/>
    <x v="32"/>
    <x v="1"/>
    <x v="3"/>
    <x v="0"/>
    <s v="нарушение зрения"/>
  </r>
  <r>
    <s v="35"/>
    <s v="Акобян Оганнес"/>
    <x v="33"/>
    <x v="0"/>
    <x v="4"/>
    <x v="0"/>
    <s v="нарушение зрения"/>
  </r>
  <r>
    <s v="36"/>
    <s v="Антонова Вероника"/>
    <x v="34"/>
    <x v="1"/>
    <x v="4"/>
    <x v="0"/>
    <s v="нарушение зрения"/>
  </r>
  <r>
    <s v="37"/>
    <s v="Балабан Анна"/>
    <x v="35"/>
    <x v="1"/>
    <x v="4"/>
    <x v="0"/>
    <s v="нарушение зрения"/>
  </r>
  <r>
    <s v="38"/>
    <s v="Бочаров Андрей"/>
    <x v="36"/>
    <x v="0"/>
    <x v="4"/>
    <x v="0"/>
    <s v="нарушение зрения"/>
  </r>
  <r>
    <s v="39"/>
    <s v="Бронский Иван"/>
    <x v="37"/>
    <x v="0"/>
    <x v="4"/>
    <x v="0"/>
    <s v="нарушение зрения"/>
  </r>
  <r>
    <s v="40"/>
    <s v="Варчев Андрей"/>
    <x v="38"/>
    <x v="0"/>
    <x v="4"/>
    <x v="0"/>
    <s v="нарушение зрения"/>
  </r>
  <r>
    <s v="41"/>
    <s v="Грибова Екатерина"/>
    <x v="39"/>
    <x v="0"/>
    <x v="4"/>
    <x v="0"/>
    <s v="нарушение зрения"/>
  </r>
  <r>
    <s v="42"/>
    <s v="Гривенко Иван"/>
    <x v="40"/>
    <x v="0"/>
    <x v="4"/>
    <x v="0"/>
    <s v="нарушение зрения"/>
  </r>
  <r>
    <s v="43"/>
    <s v="Малахов Михаил"/>
    <x v="41"/>
    <x v="0"/>
    <x v="4"/>
    <x v="0"/>
    <s v="нарушение зрения"/>
  </r>
  <r>
    <s v="44"/>
    <s v="Сергеев Максим"/>
    <x v="42"/>
    <x v="0"/>
    <x v="4"/>
    <x v="0"/>
    <s v="нарушение зрения"/>
  </r>
  <r>
    <s v="45"/>
    <s v="Субботин Матвей"/>
    <x v="43"/>
    <x v="0"/>
    <x v="4"/>
    <x v="0"/>
    <s v="нарушение зрения"/>
  </r>
  <r>
    <s v="46"/>
    <s v="Филатов Егор В."/>
    <x v="44"/>
    <x v="1"/>
    <x v="4"/>
    <x v="0"/>
    <s v="нарушение зрения"/>
  </r>
  <r>
    <s v="47"/>
    <s v="Филимонов Владислав"/>
    <x v="45"/>
    <x v="0"/>
    <x v="4"/>
    <x v="0"/>
    <s v="нарушение зрения"/>
  </r>
  <r>
    <s v="48"/>
    <s v="Фоменков Егор"/>
    <x v="46"/>
    <x v="0"/>
    <x v="4"/>
    <x v="0"/>
    <s v="нарушение зрения"/>
  </r>
  <r>
    <s v="49"/>
    <s v="Давыденко Екатерина"/>
    <x v="47"/>
    <x v="1"/>
    <x v="5"/>
    <x v="0"/>
    <s v="нарушение зрения"/>
  </r>
  <r>
    <s v="50"/>
    <s v="Казаков Ярослав"/>
    <x v="48"/>
    <x v="0"/>
    <x v="5"/>
    <x v="0"/>
    <s v="нарушение зрения"/>
  </r>
  <r>
    <s v="51"/>
    <s v="Малахова Виктория"/>
    <x v="49"/>
    <x v="1"/>
    <x v="5"/>
    <x v="0"/>
    <s v="нарушение зрения"/>
  </r>
  <r>
    <s v="52"/>
    <s v="Мирная Мия"/>
    <x v="50"/>
    <x v="1"/>
    <x v="5"/>
    <x v="0"/>
    <s v="нарушение зрения"/>
  </r>
  <r>
    <s v="53"/>
    <s v="Николаева Каролина"/>
    <x v="51"/>
    <x v="1"/>
    <x v="5"/>
    <x v="0"/>
    <s v="нарушение зрения"/>
  </r>
  <r>
    <s v="54"/>
    <s v="Рогава Георгий"/>
    <x v="52"/>
    <x v="0"/>
    <x v="5"/>
    <x v="0"/>
    <s v="нарушение зрения"/>
  </r>
  <r>
    <s v="55"/>
    <s v="Родионова София"/>
    <x v="53"/>
    <x v="1"/>
    <x v="5"/>
    <x v="0"/>
    <s v="нарушение зрения"/>
  </r>
  <r>
    <s v="56"/>
    <s v="Серебрянский Ярослав"/>
    <x v="54"/>
    <x v="0"/>
    <x v="5"/>
    <x v="0"/>
    <s v="нарушение зрения"/>
  </r>
  <r>
    <s v="57"/>
    <s v="Старикова Татьяна"/>
    <x v="55"/>
    <x v="1"/>
    <x v="5"/>
    <x v="0"/>
    <s v="нарушение зрения"/>
  </r>
  <r>
    <s v="58"/>
    <s v="Степанов Дмитрий"/>
    <x v="56"/>
    <x v="0"/>
    <x v="5"/>
    <x v="0"/>
    <s v="нарушение зрения"/>
  </r>
  <r>
    <s v="59"/>
    <s v="Субботина Милена"/>
    <x v="57"/>
    <x v="1"/>
    <x v="5"/>
    <x v="0"/>
    <s v="нарушение зрения"/>
  </r>
  <r>
    <s v="60"/>
    <s v="Шадская София"/>
    <x v="58"/>
    <x v="1"/>
    <x v="5"/>
    <x v="0"/>
    <s v="нарушение зрения"/>
  </r>
  <r>
    <s v="61"/>
    <s v="Шаповалов Мирослав"/>
    <x v="59"/>
    <x v="0"/>
    <x v="5"/>
    <x v="0"/>
    <s v="нарушение зрения"/>
  </r>
  <r>
    <s v="62"/>
    <s v="Шевченко Дарья В."/>
    <x v="60"/>
    <x v="1"/>
    <x v="5"/>
    <x v="0"/>
    <s v="нарушение зрения"/>
  </r>
  <r>
    <s v="63"/>
    <s v="Янов Михаил"/>
    <x v="61"/>
    <x v="0"/>
    <x v="5"/>
    <x v="0"/>
    <s v="нарушение зрения"/>
  </r>
  <r>
    <s v="64"/>
    <s v="Алейников Иван"/>
    <x v="62"/>
    <x v="1"/>
    <x v="6"/>
    <x v="1"/>
    <s v="ЗПР + ОНР"/>
  </r>
  <r>
    <s v="65"/>
    <s v="Горшкова Мирослава"/>
    <x v="63"/>
    <x v="1"/>
    <x v="6"/>
    <x v="1"/>
    <s v="ЗПР + ОНР"/>
  </r>
  <r>
    <s v="66"/>
    <s v="Кондрашова Эмилия"/>
    <x v="64"/>
    <x v="1"/>
    <x v="6"/>
    <x v="1"/>
    <s v="ЗПР + ОНР"/>
  </r>
  <r>
    <s v="67"/>
    <s v="Лешко Мирослава"/>
    <x v="65"/>
    <x v="1"/>
    <x v="6"/>
    <x v="1"/>
    <s v="ЗПР + ОНР"/>
  </r>
  <r>
    <s v="68"/>
    <s v="Макеева Елизавета"/>
    <x v="66"/>
    <x v="1"/>
    <x v="6"/>
    <x v="1"/>
    <s v="ЗПР + ОНР"/>
  </r>
  <r>
    <s v="69"/>
    <s v="Павлова Анна"/>
    <x v="67"/>
    <x v="1"/>
    <x v="6"/>
    <x v="1"/>
    <s v="ЗПР + ОНР"/>
  </r>
  <r>
    <s v="70"/>
    <s v="Петракова Варвара"/>
    <x v="68"/>
    <x v="1"/>
    <x v="6"/>
    <x v="1"/>
    <s v="ЗПР + ОНР"/>
  </r>
  <r>
    <s v="71"/>
    <s v="Полякова Ульяна"/>
    <x v="69"/>
    <x v="1"/>
    <x v="6"/>
    <x v="1"/>
    <s v="ЗПР + ОНР"/>
  </r>
  <r>
    <s v="72"/>
    <s v="Тучков Владислав"/>
    <x v="70"/>
    <x v="1"/>
    <x v="6"/>
    <x v="1"/>
    <s v="ЗПР + ОНР"/>
  </r>
  <r>
    <s v="73"/>
    <s v="Канунникова Мария"/>
    <x v="71"/>
    <x v="1"/>
    <x v="7"/>
    <x v="1"/>
    <s v="ЗПР"/>
  </r>
  <r>
    <s v="74"/>
    <s v="Кононов Александр"/>
    <x v="72"/>
    <x v="0"/>
    <x v="7"/>
    <x v="1"/>
    <s v="ЗПР"/>
  </r>
  <r>
    <s v="75"/>
    <s v="Лебедев Максим"/>
    <x v="73"/>
    <x v="0"/>
    <x v="7"/>
    <x v="1"/>
    <s v="ЗПР"/>
  </r>
  <r>
    <s v="76"/>
    <s v="Малишевский Семен"/>
    <x v="74"/>
    <x v="0"/>
    <x v="7"/>
    <x v="1"/>
    <s v="ЗПР"/>
  </r>
  <r>
    <s v="77"/>
    <s v="Смирнов Дмитрий"/>
    <x v="75"/>
    <x v="0"/>
    <x v="7"/>
    <x v="1"/>
    <s v="ЗПР"/>
  </r>
  <r>
    <s v="78"/>
    <s v="Суханов Сергей"/>
    <x v="76"/>
    <x v="1"/>
    <x v="7"/>
    <x v="1"/>
    <s v="ЗПР"/>
  </r>
  <r>
    <s v="79"/>
    <s v="Шестаков Михаил"/>
    <x v="77"/>
    <x v="0"/>
    <x v="7"/>
    <x v="1"/>
    <s v="ЗПР"/>
  </r>
  <r>
    <s v="80"/>
    <s v="Кузнецов Михаил"/>
    <x v="78"/>
    <x v="0"/>
    <x v="7"/>
    <x v="1"/>
    <s v="ЗПР"/>
  </r>
  <r>
    <s v="81"/>
    <s v="Андреев Константин"/>
    <x v="79"/>
    <x v="0"/>
    <x v="8"/>
    <x v="1"/>
    <s v="ЗПР"/>
  </r>
  <r>
    <s v="82"/>
    <s v="Артёмов Константин"/>
    <x v="80"/>
    <x v="0"/>
    <x v="8"/>
    <x v="1"/>
    <s v="ЗПР"/>
  </r>
  <r>
    <s v="83"/>
    <s v="Воронова Серафима"/>
    <x v="81"/>
    <x v="0"/>
    <x v="8"/>
    <x v="1"/>
    <s v="ЗПР"/>
  </r>
  <r>
    <s v="84"/>
    <s v="Додонов Михаил"/>
    <x v="82"/>
    <x v="0"/>
    <x v="8"/>
    <x v="1"/>
    <s v="ЗПР"/>
  </r>
  <r>
    <s v="85"/>
    <s v="Ивашечкина Варвара"/>
    <x v="83"/>
    <x v="1"/>
    <x v="8"/>
    <x v="1"/>
    <s v="ЗПР"/>
  </r>
  <r>
    <s v="86"/>
    <s v="Кирилин Никита"/>
    <x v="84"/>
    <x v="0"/>
    <x v="8"/>
    <x v="1"/>
    <s v="ЗПР"/>
  </r>
  <r>
    <s v="87"/>
    <s v="Радина Мария"/>
    <x v="85"/>
    <x v="1"/>
    <x v="8"/>
    <x v="1"/>
    <s v="ЗПР"/>
  </r>
  <r>
    <s v="88"/>
    <s v="Рябокучма Павел"/>
    <x v="86"/>
    <x v="0"/>
    <x v="8"/>
    <x v="1"/>
    <s v="ЗПР"/>
  </r>
  <r>
    <s v="89"/>
    <s v="Судавный Пётр"/>
    <x v="87"/>
    <x v="0"/>
    <x v="8"/>
    <x v="1"/>
    <s v="ЗПР"/>
  </r>
  <r>
    <s v="90"/>
    <s v="Судавный Роман"/>
    <x v="87"/>
    <x v="0"/>
    <x v="8"/>
    <x v="1"/>
    <s v="ЗПР"/>
  </r>
  <r>
    <s v="91"/>
    <s v="Сушков Артём"/>
    <x v="88"/>
    <x v="0"/>
    <x v="8"/>
    <x v="1"/>
    <s v="ЗПР"/>
  </r>
  <r>
    <s v="92"/>
    <s v="Алейников Ярослав"/>
    <x v="89"/>
    <x v="0"/>
    <x v="9"/>
    <x v="1"/>
    <s v="ЗПР"/>
  </r>
  <r>
    <s v="93"/>
    <s v="Жульков Константин"/>
    <x v="90"/>
    <x v="1"/>
    <x v="9"/>
    <x v="1"/>
    <s v="ЗПР"/>
  </r>
  <r>
    <s v="94"/>
    <s v="Зацепилин Марк"/>
    <x v="91"/>
    <x v="0"/>
    <x v="9"/>
    <x v="1"/>
    <s v="ЗПР"/>
  </r>
  <r>
    <s v="95"/>
    <s v="Иванов Егор"/>
    <x v="92"/>
    <x v="0"/>
    <x v="9"/>
    <x v="1"/>
    <s v="ЗПР"/>
  </r>
  <r>
    <s v="96"/>
    <s v="Калинина Елизавета"/>
    <x v="93"/>
    <x v="1"/>
    <x v="9"/>
    <x v="1"/>
    <s v="ЗПР"/>
  </r>
  <r>
    <s v="97"/>
    <s v="Конунникова Александра"/>
    <x v="94"/>
    <x v="1"/>
    <x v="9"/>
    <x v="1"/>
    <s v="ЗПР"/>
  </r>
  <r>
    <s v="98"/>
    <s v="Кун Кирилл"/>
    <x v="95"/>
    <x v="0"/>
    <x v="9"/>
    <x v="1"/>
    <s v="ЗПР"/>
  </r>
  <r>
    <s v="99"/>
    <s v="Рылеева Лидия"/>
    <x v="96"/>
    <x v="1"/>
    <x v="9"/>
    <x v="1"/>
    <s v="ЗПР"/>
  </r>
  <r>
    <s v="100"/>
    <s v="Терехов Фёдор"/>
    <x v="97"/>
    <x v="0"/>
    <x v="9"/>
    <x v="1"/>
    <s v="ЗПР"/>
  </r>
  <r>
    <s v="101"/>
    <s v="Артёмов Дмитрий"/>
    <x v="98"/>
    <x v="0"/>
    <x v="10"/>
    <x v="1"/>
    <s v="ЗПР + ОНР"/>
  </r>
  <r>
    <s v="102"/>
    <s v="Артёмов Егор"/>
    <x v="52"/>
    <x v="0"/>
    <x v="10"/>
    <x v="1"/>
    <s v="ЗПР + ОНР"/>
  </r>
  <r>
    <s v="103"/>
    <s v="Быков Матвей"/>
    <x v="99"/>
    <x v="1"/>
    <x v="10"/>
    <x v="1"/>
    <s v="ЗПР + ОНР"/>
  </r>
  <r>
    <s v="104"/>
    <s v="Горшков Марк"/>
    <x v="100"/>
    <x v="0"/>
    <x v="10"/>
    <x v="1"/>
    <s v="ЗПР + ОНР"/>
  </r>
  <r>
    <s v="105"/>
    <s v="Дмитриев Степан"/>
    <x v="101"/>
    <x v="0"/>
    <x v="10"/>
    <x v="1"/>
    <s v="ЗПР + ОНР"/>
  </r>
  <r>
    <s v="106"/>
    <s v="Казанцев Илья"/>
    <x v="102"/>
    <x v="0"/>
    <x v="10"/>
    <x v="1"/>
    <s v="ЗПР + ОНР"/>
  </r>
  <r>
    <s v="107"/>
    <s v="Сабиров Данияр"/>
    <x v="103"/>
    <x v="0"/>
    <x v="10"/>
    <x v="1"/>
    <s v="ЗПР + ОНР"/>
  </r>
  <r>
    <s v="108"/>
    <s v="Сазонов Юрий"/>
    <x v="104"/>
    <x v="0"/>
    <x v="10"/>
    <x v="1"/>
    <s v="ЗПР + ОНР"/>
  </r>
  <r>
    <s v="109"/>
    <s v="Тешаев Акбаржон"/>
    <x v="105"/>
    <x v="0"/>
    <x v="10"/>
    <x v="1"/>
    <s v="ЗПР + ОНР"/>
  </r>
  <r>
    <s v="110"/>
    <s v="Чуков Михаил"/>
    <x v="106"/>
    <x v="0"/>
    <x v="10"/>
    <x v="1"/>
    <s v="ЗПР + ОНР"/>
  </r>
  <r>
    <s v="111"/>
    <s v="Бизюкова Кира"/>
    <x v="107"/>
    <x v="1"/>
    <x v="5"/>
    <x v="1"/>
    <s v="ЗПР"/>
  </r>
  <r>
    <s v="112"/>
    <s v="Бобровский Семён"/>
    <x v="108"/>
    <x v="0"/>
    <x v="5"/>
    <x v="1"/>
    <s v="ЗПР"/>
  </r>
  <r>
    <s v="113"/>
    <s v="Бучельников Илья Павлович"/>
    <x v="109"/>
    <x v="0"/>
    <x v="5"/>
    <x v="1"/>
    <s v="ЗПР"/>
  </r>
  <r>
    <s v="114"/>
    <s v="Валяева Варвара"/>
    <x v="110"/>
    <x v="1"/>
    <x v="5"/>
    <x v="1"/>
    <s v="ЗПР"/>
  </r>
  <r>
    <s v="115"/>
    <s v="Грюнвальд Андрей"/>
    <x v="48"/>
    <x v="0"/>
    <x v="5"/>
    <x v="1"/>
    <s v="ЗПР"/>
  </r>
  <r>
    <s v="116"/>
    <s v="Демидов Егор"/>
    <x v="35"/>
    <x v="0"/>
    <x v="5"/>
    <x v="1"/>
    <s v="ЗПР"/>
  </r>
  <r>
    <s v="117"/>
    <s v="Миляева Ульяна"/>
    <x v="111"/>
    <x v="1"/>
    <x v="5"/>
    <x v="1"/>
    <s v="ЗПР"/>
  </r>
  <r>
    <s v="118"/>
    <s v="Овчинчев Герман"/>
    <x v="112"/>
    <x v="0"/>
    <x v="5"/>
    <x v="1"/>
    <s v="ЗПР"/>
  </r>
  <r>
    <s v="119"/>
    <s v="Пшеничников Илья"/>
    <x v="113"/>
    <x v="0"/>
    <x v="5"/>
    <x v="1"/>
    <s v="ЗПР"/>
  </r>
  <r>
    <s v="120"/>
    <s v="Сурганов Никита"/>
    <x v="114"/>
    <x v="0"/>
    <x v="5"/>
    <x v="1"/>
    <s v="ЗПР"/>
  </r>
  <r>
    <s v="121"/>
    <s v="Хохлов Ярослав"/>
    <x v="115"/>
    <x v="0"/>
    <x v="5"/>
    <x v="1"/>
    <s v="ЗПР"/>
  </r>
  <r>
    <s v="122"/>
    <s v="Бусилков Стефан"/>
    <x v="116"/>
    <x v="0"/>
    <x v="11"/>
    <x v="2"/>
    <s v="ОНР"/>
  </r>
  <r>
    <s v="123"/>
    <s v="Демидов Виктор"/>
    <x v="117"/>
    <x v="0"/>
    <x v="11"/>
    <x v="2"/>
    <s v="ОНР"/>
  </r>
  <r>
    <s v="124"/>
    <s v="Жидков Илья"/>
    <x v="118"/>
    <x v="0"/>
    <x v="11"/>
    <x v="2"/>
    <s v="ОНР"/>
  </r>
  <r>
    <s v="125"/>
    <s v="Казаков Арсений"/>
    <x v="119"/>
    <x v="0"/>
    <x v="11"/>
    <x v="2"/>
    <s v="ОНР"/>
  </r>
  <r>
    <s v="126"/>
    <s v="Лялин Евгений"/>
    <x v="120"/>
    <x v="0"/>
    <x v="11"/>
    <x v="2"/>
    <s v="ОНР"/>
  </r>
  <r>
    <s v="127"/>
    <s v="Мансурбеков Азизбек"/>
    <x v="121"/>
    <x v="0"/>
    <x v="11"/>
    <x v="2"/>
    <s v="ОНР"/>
  </r>
  <r>
    <s v="128"/>
    <s v="Миляев Кирилл"/>
    <x v="122"/>
    <x v="0"/>
    <x v="11"/>
    <x v="2"/>
    <s v="ОНР"/>
  </r>
  <r>
    <s v="129"/>
    <s v="Никольская Аглая"/>
    <x v="123"/>
    <x v="1"/>
    <x v="11"/>
    <x v="2"/>
    <s v="ОНР"/>
  </r>
  <r>
    <s v="130"/>
    <s v="Пелых Лев"/>
    <x v="124"/>
    <x v="0"/>
    <x v="11"/>
    <x v="2"/>
    <s v="ОНР"/>
  </r>
  <r>
    <s v="131"/>
    <s v="Пискарева Анна"/>
    <x v="125"/>
    <x v="1"/>
    <x v="11"/>
    <x v="2"/>
    <s v="ОНР"/>
  </r>
  <r>
    <s v="132"/>
    <s v="Покровская Мария"/>
    <x v="123"/>
    <x v="1"/>
    <x v="11"/>
    <x v="2"/>
    <s v="ОНР"/>
  </r>
  <r>
    <s v="133"/>
    <s v="Арсенина Полина"/>
    <x v="126"/>
    <x v="1"/>
    <x v="8"/>
    <x v="2"/>
    <s v="ОНР"/>
  </r>
  <r>
    <s v="134"/>
    <s v="Бабкина София"/>
    <x v="127"/>
    <x v="1"/>
    <x v="8"/>
    <x v="2"/>
    <s v="ОНР"/>
  </r>
  <r>
    <s v="135"/>
    <s v="Бредихин Борис"/>
    <x v="128"/>
    <x v="0"/>
    <x v="8"/>
    <x v="2"/>
    <s v="ОНР"/>
  </r>
  <r>
    <s v="136"/>
    <s v="Валиков Марк"/>
    <x v="13"/>
    <x v="1"/>
    <x v="8"/>
    <x v="2"/>
    <s v="ОНР"/>
  </r>
  <r>
    <s v="137"/>
    <s v="Дорожкина Мария"/>
    <x v="129"/>
    <x v="1"/>
    <x v="8"/>
    <x v="2"/>
    <s v="ОНР"/>
  </r>
  <r>
    <s v="138"/>
    <s v="Йигитоглу Мираслава"/>
    <x v="130"/>
    <x v="1"/>
    <x v="8"/>
    <x v="2"/>
    <s v="ОНР"/>
  </r>
  <r>
    <s v="139"/>
    <s v="Кузнецов Михаил"/>
    <x v="78"/>
    <x v="0"/>
    <x v="8"/>
    <x v="2"/>
    <s v="ОНР"/>
  </r>
  <r>
    <s v="140"/>
    <s v="Кузнецова Есения"/>
    <x v="131"/>
    <x v="1"/>
    <x v="8"/>
    <x v="2"/>
    <s v="ОНР"/>
  </r>
  <r>
    <s v="141"/>
    <s v="Попова Александра"/>
    <x v="132"/>
    <x v="1"/>
    <x v="8"/>
    <x v="2"/>
    <s v="ОНР"/>
  </r>
  <r>
    <s v="142"/>
    <s v="Руднев Артём"/>
    <x v="133"/>
    <x v="0"/>
    <x v="8"/>
    <x v="2"/>
    <s v="ОНР"/>
  </r>
  <r>
    <s v="143"/>
    <s v="Русскова Ангелина"/>
    <x v="134"/>
    <x v="1"/>
    <x v="8"/>
    <x v="2"/>
    <s v="ОНР"/>
  </r>
  <r>
    <s v="144"/>
    <s v="Струнина Виолетта"/>
    <x v="135"/>
    <x v="1"/>
    <x v="8"/>
    <x v="2"/>
    <s v="ОНР"/>
  </r>
  <r>
    <s v="145"/>
    <s v="Фигурская Алиса"/>
    <x v="136"/>
    <x v="1"/>
    <x v="8"/>
    <x v="2"/>
    <s v="ОНР"/>
  </r>
  <r>
    <s v="146"/>
    <s v="Юрьева Анастасия"/>
    <x v="137"/>
    <x v="1"/>
    <x v="8"/>
    <x v="2"/>
    <s v="ОНР"/>
  </r>
  <r>
    <s v="147"/>
    <s v="Беляев Матвей"/>
    <x v="138"/>
    <x v="0"/>
    <x v="12"/>
    <x v="2"/>
    <s v="ОНР"/>
  </r>
  <r>
    <s v="148"/>
    <s v="Бубнов Егор"/>
    <x v="139"/>
    <x v="0"/>
    <x v="12"/>
    <x v="2"/>
    <s v="ОНР"/>
  </r>
  <r>
    <s v="149"/>
    <s v="Елагина Карина"/>
    <x v="140"/>
    <x v="1"/>
    <x v="12"/>
    <x v="2"/>
    <s v="ОНР"/>
  </r>
  <r>
    <s v="150"/>
    <s v="Ерыгина Дарина"/>
    <x v="141"/>
    <x v="1"/>
    <x v="12"/>
    <x v="2"/>
    <s v="ОНР"/>
  </r>
  <r>
    <s v="151"/>
    <s v="Костоваров Максим"/>
    <x v="142"/>
    <x v="0"/>
    <x v="12"/>
    <x v="2"/>
    <s v="ОНР"/>
  </r>
  <r>
    <s v="152"/>
    <s v="Кузьмичев Фёдор"/>
    <x v="143"/>
    <x v="0"/>
    <x v="12"/>
    <x v="2"/>
    <s v="ОНР"/>
  </r>
  <r>
    <s v="153"/>
    <s v="Лагутин Сергей"/>
    <x v="144"/>
    <x v="0"/>
    <x v="12"/>
    <x v="2"/>
    <s v="ОНР"/>
  </r>
  <r>
    <s v="154"/>
    <s v="Нечаев Павел"/>
    <x v="145"/>
    <x v="1"/>
    <x v="12"/>
    <x v="2"/>
    <s v="ОНР"/>
  </r>
  <r>
    <s v="155"/>
    <s v="Панин Иван"/>
    <x v="146"/>
    <x v="0"/>
    <x v="12"/>
    <x v="2"/>
    <s v="ОНР"/>
  </r>
  <r>
    <s v="156"/>
    <s v="Поликарпова Таисия"/>
    <x v="147"/>
    <x v="1"/>
    <x v="12"/>
    <x v="2"/>
    <s v="ОНР"/>
  </r>
  <r>
    <s v="157"/>
    <s v="Хоченков Егор"/>
    <x v="148"/>
    <x v="0"/>
    <x v="12"/>
    <x v="2"/>
    <s v="ОНР"/>
  </r>
  <r>
    <s v="158"/>
    <s v="Черкасин Давид"/>
    <x v="149"/>
    <x v="0"/>
    <x v="12"/>
    <x v="2"/>
    <s v="ОНР"/>
  </r>
  <r>
    <s v="159"/>
    <s v="Белоусова Марианна"/>
    <x v="128"/>
    <x v="1"/>
    <x v="13"/>
    <x v="2"/>
    <s v="ОНР"/>
  </r>
  <r>
    <s v="160"/>
    <s v="Гаврилина Мария"/>
    <x v="150"/>
    <x v="1"/>
    <x v="13"/>
    <x v="2"/>
    <s v="ОНР"/>
  </r>
  <r>
    <s v="161"/>
    <s v="Жданов Артём"/>
    <x v="151"/>
    <x v="0"/>
    <x v="13"/>
    <x v="2"/>
    <s v="ОНР"/>
  </r>
  <r>
    <s v="162"/>
    <s v="Казарин Егор"/>
    <x v="152"/>
    <x v="1"/>
    <x v="13"/>
    <x v="2"/>
    <s v="ОНР"/>
  </r>
  <r>
    <s v="163"/>
    <s v="Косолапов Леонид"/>
    <x v="153"/>
    <x v="0"/>
    <x v="13"/>
    <x v="2"/>
    <s v="ОНР"/>
  </r>
  <r>
    <s v="164"/>
    <s v="Максимова Алиса"/>
    <x v="154"/>
    <x v="1"/>
    <x v="13"/>
    <x v="2"/>
    <s v="ОНР"/>
  </r>
  <r>
    <s v="165"/>
    <s v="Носков Роман"/>
    <x v="155"/>
    <x v="0"/>
    <x v="13"/>
    <x v="2"/>
    <s v="ОНР"/>
  </r>
  <r>
    <s v="166"/>
    <s v="Панина Екатерина"/>
    <x v="156"/>
    <x v="1"/>
    <x v="13"/>
    <x v="2"/>
    <s v="ОНР"/>
  </r>
  <r>
    <s v="167"/>
    <s v="Привезенцев Роман"/>
    <x v="157"/>
    <x v="0"/>
    <x v="13"/>
    <x v="2"/>
    <s v="ОНР"/>
  </r>
  <r>
    <s v="168"/>
    <s v="Русскова Вероника"/>
    <x v="158"/>
    <x v="1"/>
    <x v="13"/>
    <x v="2"/>
    <s v="ОНР"/>
  </r>
  <r>
    <s v="169"/>
    <s v="Самсонов Михаил"/>
    <x v="159"/>
    <x v="0"/>
    <x v="13"/>
    <x v="2"/>
    <s v="ОНР"/>
  </r>
  <r>
    <s v="170"/>
    <s v="Устинкова Ника"/>
    <x v="160"/>
    <x v="1"/>
    <x v="13"/>
    <x v="2"/>
    <s v="ОНР"/>
  </r>
  <r>
    <s v="171"/>
    <s v="Хамматов Руслан"/>
    <x v="161"/>
    <x v="0"/>
    <x v="13"/>
    <x v="2"/>
    <s v="ОНР"/>
  </r>
  <r>
    <s v="172"/>
    <s v="Алехина Стефания"/>
    <x v="162"/>
    <x v="1"/>
    <x v="14"/>
    <x v="2"/>
    <s v="ОНР"/>
  </r>
  <r>
    <s v="173"/>
    <s v="Андреев Роман"/>
    <x v="163"/>
    <x v="0"/>
    <x v="14"/>
    <x v="2"/>
    <s v="ОНР"/>
  </r>
  <r>
    <s v="174"/>
    <s v="Балаева Аделина"/>
    <x v="164"/>
    <x v="1"/>
    <x v="14"/>
    <x v="2"/>
    <s v="ОНР"/>
  </r>
  <r>
    <s v="175"/>
    <s v="Борисова Вероника"/>
    <x v="162"/>
    <x v="1"/>
    <x v="14"/>
    <x v="2"/>
    <s v="ОНР"/>
  </r>
  <r>
    <s v="176"/>
    <s v="Варенникова Александра"/>
    <x v="165"/>
    <x v="1"/>
    <x v="14"/>
    <x v="2"/>
    <s v="ОНР"/>
  </r>
  <r>
    <s v="177"/>
    <s v="Васильев Александр"/>
    <x v="166"/>
    <x v="1"/>
    <x v="14"/>
    <x v="2"/>
    <s v="ОНР"/>
  </r>
  <r>
    <s v="178"/>
    <s v="Волков Дмитрий"/>
    <x v="167"/>
    <x v="0"/>
    <x v="14"/>
    <x v="2"/>
    <s v="ОНР"/>
  </r>
  <r>
    <s v="179"/>
    <s v="Грецов Максим"/>
    <x v="168"/>
    <x v="0"/>
    <x v="14"/>
    <x v="2"/>
    <s v="ОНР"/>
  </r>
  <r>
    <s v="180"/>
    <s v="Королев Тимофей"/>
    <x v="164"/>
    <x v="0"/>
    <x v="14"/>
    <x v="2"/>
    <s v="ОНР"/>
  </r>
  <r>
    <s v="181"/>
    <s v="Лагутина Анастасия В."/>
    <x v="169"/>
    <x v="1"/>
    <x v="14"/>
    <x v="2"/>
    <s v="ОНР"/>
  </r>
  <r>
    <s v="182"/>
    <s v="Лагутина Василиса"/>
    <x v="169"/>
    <x v="1"/>
    <x v="14"/>
    <x v="2"/>
    <s v="ОНР"/>
  </r>
  <r>
    <s v="183"/>
    <s v="Литов Николай"/>
    <x v="170"/>
    <x v="0"/>
    <x v="14"/>
    <x v="2"/>
    <s v="ОНР"/>
  </r>
  <r>
    <s v="184"/>
    <s v="Николаев Александр"/>
    <x v="171"/>
    <x v="0"/>
    <x v="14"/>
    <x v="2"/>
    <s v="ОНР"/>
  </r>
  <r>
    <s v="185"/>
    <s v="Сиряпова Есения"/>
    <x v="172"/>
    <x v="1"/>
    <x v="14"/>
    <x v="2"/>
    <s v="ОНР"/>
  </r>
  <r>
    <s v="186"/>
    <s v="Филатова Эвелина"/>
    <x v="173"/>
    <x v="1"/>
    <x v="14"/>
    <x v="2"/>
    <s v="ОНР"/>
  </r>
  <r>
    <s v="187"/>
    <s v="Белоусова Мария"/>
    <x v="104"/>
    <x v="1"/>
    <x v="15"/>
    <x v="2"/>
    <s v="ОНР"/>
  </r>
  <r>
    <s v="188"/>
    <s v="Грибова Милана"/>
    <x v="174"/>
    <x v="1"/>
    <x v="15"/>
    <x v="2"/>
    <s v="ОНР"/>
  </r>
  <r>
    <s v="189"/>
    <s v="Грибова София"/>
    <x v="174"/>
    <x v="1"/>
    <x v="15"/>
    <x v="2"/>
    <s v="ОНР"/>
  </r>
  <r>
    <s v="190"/>
    <s v="Жидков Матвей"/>
    <x v="175"/>
    <x v="0"/>
    <x v="15"/>
    <x v="2"/>
    <s v="ОНР"/>
  </r>
  <r>
    <s v="191"/>
    <s v="Пронина Ирина С."/>
    <x v="176"/>
    <x v="1"/>
    <x v="15"/>
    <x v="2"/>
    <s v="ОНР"/>
  </r>
  <r>
    <s v="192"/>
    <s v="Серегина София"/>
    <x v="48"/>
    <x v="1"/>
    <x v="15"/>
    <x v="2"/>
    <s v="ОНР"/>
  </r>
  <r>
    <s v="193"/>
    <s v="Соколов Иван"/>
    <x v="177"/>
    <x v="0"/>
    <x v="15"/>
    <x v="2"/>
    <s v="ОНР"/>
  </r>
  <r>
    <s v="194"/>
    <s v="Соколов Илья"/>
    <x v="177"/>
    <x v="0"/>
    <x v="15"/>
    <x v="2"/>
    <s v="ОНР"/>
  </r>
  <r>
    <s v="195"/>
    <s v="Стрельникова Виктория"/>
    <x v="178"/>
    <x v="1"/>
    <x v="15"/>
    <x v="2"/>
    <s v="ОНР"/>
  </r>
  <r>
    <s v="196"/>
    <s v="Шустова Арина"/>
    <x v="179"/>
    <x v="1"/>
    <x v="15"/>
    <x v="2"/>
    <s v="ОНР"/>
  </r>
  <r>
    <s v="197"/>
    <s v="Абрашина Мария"/>
    <x v="180"/>
    <x v="1"/>
    <x v="16"/>
    <x v="3"/>
    <s v="ОНР"/>
  </r>
  <r>
    <s v="198"/>
    <s v="Анненков Дмитрий"/>
    <x v="181"/>
    <x v="0"/>
    <x v="16"/>
    <x v="3"/>
    <s v="ОНР"/>
  </r>
  <r>
    <s v="199"/>
    <s v="Волков Даниил"/>
    <x v="182"/>
    <x v="0"/>
    <x v="16"/>
    <x v="3"/>
    <s v="ОНР"/>
  </r>
  <r>
    <s v="200"/>
    <s v="Ирьянов Александр"/>
    <x v="183"/>
    <x v="0"/>
    <x v="16"/>
    <x v="3"/>
    <s v="ОНР"/>
  </r>
  <r>
    <s v="201"/>
    <s v="Керимова Аниса"/>
    <x v="184"/>
    <x v="1"/>
    <x v="16"/>
    <x v="3"/>
    <s v="ОНР"/>
  </r>
  <r>
    <s v="202"/>
    <s v="Михайлова Валерия"/>
    <x v="185"/>
    <x v="1"/>
    <x v="16"/>
    <x v="3"/>
    <s v="ОНР"/>
  </r>
  <r>
    <s v="203"/>
    <s v="Серегин Павел"/>
    <x v="186"/>
    <x v="0"/>
    <x v="16"/>
    <x v="3"/>
    <s v="ОНР"/>
  </r>
  <r>
    <s v="204"/>
    <s v="Кирильцева Елизавета"/>
    <x v="187"/>
    <x v="1"/>
    <x v="16"/>
    <x v="3"/>
    <s v="ОНР"/>
  </r>
  <r>
    <s v="205"/>
    <s v="Губин Владислав"/>
    <x v="89"/>
    <x v="0"/>
    <x v="17"/>
    <x v="3"/>
    <s v="ОНР"/>
  </r>
  <r>
    <s v="206"/>
    <s v="Егиазарян Оганнес"/>
    <x v="188"/>
    <x v="0"/>
    <x v="17"/>
    <x v="3"/>
    <s v="ОНР"/>
  </r>
  <r>
    <s v="207"/>
    <s v="Каплюжников Даниил"/>
    <x v="189"/>
    <x v="0"/>
    <x v="17"/>
    <x v="3"/>
    <s v="ОНР"/>
  </r>
  <r>
    <s v="208"/>
    <s v="Клишин Семён"/>
    <x v="190"/>
    <x v="0"/>
    <x v="17"/>
    <x v="3"/>
    <s v="ОНР"/>
  </r>
  <r>
    <s v="209"/>
    <s v="Корнеев Лев В."/>
    <x v="191"/>
    <x v="0"/>
    <x v="17"/>
    <x v="3"/>
    <s v="ОНР"/>
  </r>
  <r>
    <s v="210"/>
    <s v="Курсанов Максим"/>
    <x v="192"/>
    <x v="0"/>
    <x v="17"/>
    <x v="3"/>
    <s v="ОНР"/>
  </r>
  <r>
    <s v="211"/>
    <s v="Макаева Ева"/>
    <x v="193"/>
    <x v="1"/>
    <x v="17"/>
    <x v="3"/>
    <s v="ОНР"/>
  </r>
  <r>
    <s v="212"/>
    <s v="Манукян Давид"/>
    <x v="194"/>
    <x v="0"/>
    <x v="17"/>
    <x v="3"/>
    <s v="ОНР"/>
  </r>
  <r>
    <s v="213"/>
    <s v="Машнин Евгений"/>
    <x v="195"/>
    <x v="0"/>
    <x v="17"/>
    <x v="3"/>
    <s v="ОНР"/>
  </r>
  <r>
    <s v="214"/>
    <s v="Никишина Алиса"/>
    <x v="196"/>
    <x v="1"/>
    <x v="17"/>
    <x v="3"/>
    <s v="ОНР"/>
  </r>
  <r>
    <s v="215"/>
    <s v="Поляков Артём"/>
    <x v="197"/>
    <x v="0"/>
    <x v="17"/>
    <x v="3"/>
    <s v="ОНР"/>
  </r>
  <r>
    <s v="216"/>
    <s v="Потапова Полина"/>
    <x v="198"/>
    <x v="1"/>
    <x v="17"/>
    <x v="3"/>
    <s v="ОНР"/>
  </r>
  <r>
    <s v="217"/>
    <s v="Пристёгина Ульяна"/>
    <x v="199"/>
    <x v="1"/>
    <x v="17"/>
    <x v="3"/>
    <s v="ОНР"/>
  </r>
  <r>
    <s v="218"/>
    <s v="Троицкая Василиса"/>
    <x v="200"/>
    <x v="1"/>
    <x v="17"/>
    <x v="3"/>
    <s v="ОНР"/>
  </r>
  <r>
    <s v="219"/>
    <s v="Филатов Денис"/>
    <x v="201"/>
    <x v="0"/>
    <x v="17"/>
    <x v="3"/>
    <s v="ОНР"/>
  </r>
  <r>
    <s v="220"/>
    <s v="Абрамкин Михаил"/>
    <x v="202"/>
    <x v="0"/>
    <x v="18"/>
    <x v="4"/>
    <s v="НОДА"/>
  </r>
  <r>
    <s v="221"/>
    <s v="Байчурина Ксения"/>
    <x v="203"/>
    <x v="1"/>
    <x v="18"/>
    <x v="4"/>
    <s v="НОДА"/>
  </r>
  <r>
    <s v="222"/>
    <s v="Большаков Кирилл"/>
    <x v="204"/>
    <x v="0"/>
    <x v="18"/>
    <x v="4"/>
    <s v="НОДА"/>
  </r>
  <r>
    <s v="223"/>
    <s v="Досмамедов Расим"/>
    <x v="205"/>
    <x v="0"/>
    <x v="18"/>
    <x v="4"/>
    <s v="НОДА"/>
  </r>
  <r>
    <s v="224"/>
    <s v="Егорова Алиса"/>
    <x v="206"/>
    <x v="1"/>
    <x v="18"/>
    <x v="4"/>
    <s v="НОДА"/>
  </r>
  <r>
    <s v="225"/>
    <s v="Измайлов Ярослав"/>
    <x v="207"/>
    <x v="0"/>
    <x v="18"/>
    <x v="4"/>
    <s v="НОДА"/>
  </r>
  <r>
    <s v="226"/>
    <s v="Куваева Кира"/>
    <x v="208"/>
    <x v="1"/>
    <x v="18"/>
    <x v="4"/>
    <s v="НОДА"/>
  </r>
  <r>
    <s v="227"/>
    <s v="Милов Николай"/>
    <x v="209"/>
    <x v="0"/>
    <x v="18"/>
    <x v="4"/>
    <s v="НОДА"/>
  </r>
  <r>
    <s v="228"/>
    <s v="Минаев Артём"/>
    <x v="19"/>
    <x v="0"/>
    <x v="18"/>
    <x v="4"/>
    <s v="НОДА"/>
  </r>
  <r>
    <s v="229"/>
    <s v="Ремарчук Максим"/>
    <x v="210"/>
    <x v="0"/>
    <x v="18"/>
    <x v="4"/>
    <s v="НОДА"/>
  </r>
  <r>
    <s v="230"/>
    <s v="Седов Фёдор"/>
    <x v="211"/>
    <x v="0"/>
    <x v="18"/>
    <x v="4"/>
    <s v="НОДА"/>
  </r>
  <r>
    <s v="231"/>
    <s v="Шведов Дмитрий"/>
    <x v="212"/>
    <x v="0"/>
    <x v="18"/>
    <x v="4"/>
    <s v="НОДА"/>
  </r>
  <r>
    <s v="232"/>
    <s v="Акиньшин Сергей"/>
    <x v="144"/>
    <x v="0"/>
    <x v="12"/>
    <x v="4"/>
    <s v="НОДА"/>
  </r>
  <r>
    <s v="233"/>
    <s v="Аносова Анастасия"/>
    <x v="213"/>
    <x v="1"/>
    <x v="12"/>
    <x v="4"/>
    <s v="НОДА"/>
  </r>
  <r>
    <s v="234"/>
    <s v="Бельков Арсений"/>
    <x v="214"/>
    <x v="0"/>
    <x v="12"/>
    <x v="4"/>
    <s v="НОДА"/>
  </r>
  <r>
    <s v="235"/>
    <s v="Гришин Максим"/>
    <x v="215"/>
    <x v="0"/>
    <x v="12"/>
    <x v="4"/>
    <s v="НОДА"/>
  </r>
  <r>
    <s v="236"/>
    <s v="Демьянов Александр"/>
    <x v="216"/>
    <x v="0"/>
    <x v="12"/>
    <x v="4"/>
    <s v="НОДА"/>
  </r>
  <r>
    <s v="237"/>
    <s v="Евтеева Таисия"/>
    <x v="217"/>
    <x v="1"/>
    <x v="12"/>
    <x v="4"/>
    <s v="НОДА"/>
  </r>
  <r>
    <s v="238"/>
    <s v="Егорова Полина"/>
    <x v="201"/>
    <x v="1"/>
    <x v="12"/>
    <x v="4"/>
    <s v="НОДА"/>
  </r>
  <r>
    <s v="239"/>
    <s v="Игнатькова Виктория"/>
    <x v="218"/>
    <x v="1"/>
    <x v="12"/>
    <x v="4"/>
    <s v="НОДА"/>
  </r>
  <r>
    <s v="240"/>
    <s v="Назаров Николай"/>
    <x v="219"/>
    <x v="0"/>
    <x v="12"/>
    <x v="4"/>
    <s v="НОДА"/>
  </r>
  <r>
    <s v="241"/>
    <s v="Овсянников Ярослав"/>
    <x v="220"/>
    <x v="1"/>
    <x v="12"/>
    <x v="4"/>
    <s v="НОДА"/>
  </r>
  <r>
    <s v="242"/>
    <s v="Пронин Олег"/>
    <x v="221"/>
    <x v="0"/>
    <x v="12"/>
    <x v="4"/>
    <s v="НОДА"/>
  </r>
  <r>
    <s v="243"/>
    <s v="Смирнова Мария И."/>
    <x v="222"/>
    <x v="1"/>
    <x v="12"/>
    <x v="4"/>
    <s v="НОДА"/>
  </r>
  <r>
    <s v="244"/>
    <s v="Шуенков Ярослав"/>
    <x v="223"/>
    <x v="0"/>
    <x v="12"/>
    <x v="4"/>
    <s v="НОДА"/>
  </r>
  <r>
    <s v="245"/>
    <s v="Васин Лев"/>
    <x v="224"/>
    <x v="0"/>
    <x v="19"/>
    <x v="4"/>
    <s v="РАС"/>
  </r>
  <r>
    <s v="246"/>
    <s v="Долматова Вера"/>
    <x v="28"/>
    <x v="1"/>
    <x v="19"/>
    <x v="4"/>
    <s v="РАС"/>
  </r>
  <r>
    <s v="247"/>
    <s v="Звягин Андрей"/>
    <x v="128"/>
    <x v="0"/>
    <x v="19"/>
    <x v="4"/>
    <s v="РАС"/>
  </r>
  <r>
    <s v="248"/>
    <s v="Кабилов Амир"/>
    <x v="225"/>
    <x v="0"/>
    <x v="19"/>
    <x v="4"/>
    <s v="РАС"/>
  </r>
  <r>
    <s v="249"/>
    <s v="Кабилов Башат"/>
    <x v="226"/>
    <x v="0"/>
    <x v="19"/>
    <x v="4"/>
    <s v="РАС"/>
  </r>
  <r>
    <s v="250"/>
    <s v="Михеев Владимир"/>
    <x v="181"/>
    <x v="0"/>
    <x v="19"/>
    <x v="4"/>
    <s v="РАС"/>
  </r>
  <r>
    <s v="251"/>
    <s v="Прошин Григорий"/>
    <x v="79"/>
    <x v="0"/>
    <x v="19"/>
    <x v="4"/>
    <s v="РАС"/>
  </r>
  <r>
    <s v="252"/>
    <s v="Акимов Фёдор"/>
    <x v="227"/>
    <x v="0"/>
    <x v="14"/>
    <x v="4"/>
    <s v="НОДА"/>
  </r>
  <r>
    <s v="253"/>
    <s v="Алтунина Арина"/>
    <x v="228"/>
    <x v="1"/>
    <x v="14"/>
    <x v="4"/>
    <s v="НОДА"/>
  </r>
  <r>
    <s v="254"/>
    <s v="Беднягина Есения"/>
    <x v="229"/>
    <x v="1"/>
    <x v="14"/>
    <x v="4"/>
    <s v="НОДА"/>
  </r>
  <r>
    <s v="255"/>
    <s v="Заикин Николай"/>
    <x v="175"/>
    <x v="0"/>
    <x v="14"/>
    <x v="4"/>
    <s v="НОДА"/>
  </r>
  <r>
    <s v="256"/>
    <s v="Лапшина Василиса"/>
    <x v="171"/>
    <x v="1"/>
    <x v="14"/>
    <x v="4"/>
    <s v="НОДА"/>
  </r>
  <r>
    <s v="257"/>
    <s v="Локтионов Артем"/>
    <x v="230"/>
    <x v="0"/>
    <x v="14"/>
    <x v="4"/>
    <s v="НОДА"/>
  </r>
  <r>
    <s v="258"/>
    <s v="Миронов Михаил"/>
    <x v="231"/>
    <x v="0"/>
    <x v="14"/>
    <x v="4"/>
    <s v="НОДА"/>
  </r>
  <r>
    <s v="259"/>
    <s v="Михальчук Екатерина"/>
    <x v="232"/>
    <x v="1"/>
    <x v="14"/>
    <x v="4"/>
    <s v="НОДА"/>
  </r>
  <r>
    <s v="260"/>
    <s v="Пугачева Вероника"/>
    <x v="99"/>
    <x v="1"/>
    <x v="14"/>
    <x v="4"/>
    <s v="НОДА"/>
  </r>
  <r>
    <s v="261"/>
    <s v="Тузовский Никита"/>
    <x v="233"/>
    <x v="0"/>
    <x v="14"/>
    <x v="4"/>
    <s v="НОДА"/>
  </r>
  <r>
    <s v="262"/>
    <s v="Хохлова Полина"/>
    <x v="234"/>
    <x v="1"/>
    <x v="14"/>
    <x v="4"/>
    <s v="НОДА"/>
  </r>
  <r>
    <s v="263"/>
    <s v="Абрамкин Тимофей"/>
    <x v="235"/>
    <x v="0"/>
    <x v="20"/>
    <x v="4"/>
    <s v="сложный дефект"/>
  </r>
  <r>
    <s v="264"/>
    <s v="Коробко Федор"/>
    <x v="236"/>
    <x v="1"/>
    <x v="20"/>
    <x v="4"/>
    <s v="сложный дефект"/>
  </r>
  <r>
    <s v="265"/>
    <s v="Макарова София"/>
    <x v="237"/>
    <x v="1"/>
    <x v="20"/>
    <x v="4"/>
    <s v="сложный дефект"/>
  </r>
  <r>
    <s v="266"/>
    <s v="Максимова Виктория"/>
    <x v="238"/>
    <x v="1"/>
    <x v="20"/>
    <x v="4"/>
    <s v="сложный дефект"/>
  </r>
  <r>
    <s v="267"/>
    <s v="Романова Ксения"/>
    <x v="239"/>
    <x v="1"/>
    <x v="20"/>
    <x v="4"/>
    <s v="сложный дефект"/>
  </r>
  <r>
    <s v="268"/>
    <s v="Соколова София"/>
    <x v="240"/>
    <x v="1"/>
    <x v="20"/>
    <x v="4"/>
    <s v="сложный дефект"/>
  </r>
  <r>
    <m/>
    <m/>
    <x v="241"/>
    <x v="2"/>
    <x v="21"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1:D33" firstHeaderRow="1" firstDataRow="2" firstDataCol="1"/>
  <pivotFields count="9"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dataField="1" showAll="0">
      <items count="4">
        <item x="1"/>
        <item x="0"/>
        <item x="2"/>
        <item t="default"/>
      </items>
    </pivotField>
    <pivotField axis="axisRow" showAll="0">
      <items count="23">
        <item x="11"/>
        <item x="4"/>
        <item x="17"/>
        <item x="9"/>
        <item x="0"/>
        <item x="16"/>
        <item x="10"/>
        <item x="12"/>
        <item x="1"/>
        <item x="6"/>
        <item x="14"/>
        <item x="8"/>
        <item x="3"/>
        <item x="20"/>
        <item x="7"/>
        <item x="2"/>
        <item x="19"/>
        <item x="13"/>
        <item x="5"/>
        <item x="15"/>
        <item x="21"/>
        <item x="18"/>
        <item t="default"/>
      </items>
    </pivotField>
    <pivotField axis="axisRow" showAll="0">
      <items count="7">
        <item x="3"/>
        <item x="4"/>
        <item x="2"/>
        <item x="0"/>
        <item x="1"/>
        <item h="1" x="5"/>
        <item t="default"/>
      </items>
    </pivotField>
    <pivotField showAll="0"/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2">
    <field x="5"/>
    <field x="4"/>
  </rowFields>
  <rowItems count="31">
    <i>
      <x/>
    </i>
    <i r="1">
      <x v="2"/>
    </i>
    <i r="1">
      <x v="5"/>
    </i>
    <i>
      <x v="1"/>
    </i>
    <i r="1">
      <x v="7"/>
    </i>
    <i r="1">
      <x v="10"/>
    </i>
    <i r="1">
      <x v="13"/>
    </i>
    <i r="1">
      <x v="16"/>
    </i>
    <i r="1">
      <x v="21"/>
    </i>
    <i>
      <x v="2"/>
    </i>
    <i r="1">
      <x/>
    </i>
    <i r="1">
      <x v="7"/>
    </i>
    <i r="1">
      <x v="10"/>
    </i>
    <i r="1">
      <x v="11"/>
    </i>
    <i r="1">
      <x v="17"/>
    </i>
    <i r="1">
      <x v="19"/>
    </i>
    <i>
      <x v="3"/>
    </i>
    <i r="1">
      <x v="1"/>
    </i>
    <i r="1">
      <x v="4"/>
    </i>
    <i r="1">
      <x v="8"/>
    </i>
    <i r="1">
      <x v="12"/>
    </i>
    <i r="1">
      <x v="15"/>
    </i>
    <i r="1">
      <x v="18"/>
    </i>
    <i>
      <x v="4"/>
    </i>
    <i r="1">
      <x v="3"/>
    </i>
    <i r="1">
      <x v="6"/>
    </i>
    <i r="1">
      <x v="9"/>
    </i>
    <i r="1">
      <x v="11"/>
    </i>
    <i r="1">
      <x v="14"/>
    </i>
    <i r="1">
      <x v="18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Количество по полю Пол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5" cacheId="2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 rowHeaderCaption="сколько лет">
  <location ref="A75:D83" firstHeaderRow="1" firstDataRow="2" firstDataCol="1"/>
  <pivotFields count="10">
    <pivotField showAll="0"/>
    <pivotField showAll="0"/>
    <pivotField showAll="0"/>
    <pivotField axis="axisCol" dataField="1" showAll="0">
      <items count="4">
        <item x="1"/>
        <item x="0"/>
        <item h="1" x="2"/>
        <item t="default"/>
      </items>
    </pivotField>
    <pivotField showAll="0"/>
    <pivotField showAll="0">
      <items count="7">
        <item x="3"/>
        <item x="4"/>
        <item x="2"/>
        <item x="0"/>
        <item x="1"/>
        <item h="1" x="5"/>
        <item t="default"/>
      </items>
    </pivotField>
    <pivotField showAll="0"/>
    <pivotField axis="axisRow" showAll="0">
      <items count="8">
        <item x="1"/>
        <item x="0"/>
        <item x="2"/>
        <item x="3"/>
        <item x="4"/>
        <item x="5"/>
        <item x="6"/>
        <item t="default"/>
      </items>
    </pivotField>
    <pivotField showAll="0" defaultSubtotal="0"/>
    <pivotField showAll="0" defaultSubtotal="0"/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Количество по полю Пол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Сводная таблица2" cacheId="2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7:I73" firstHeaderRow="1" firstDataRow="2" firstDataCol="1"/>
  <pivotFields count="10"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>
      <items count="7">
        <item x="3"/>
        <item x="4"/>
        <item x="2"/>
        <item x="0"/>
        <item x="1"/>
        <item h="1" x="5"/>
        <item t="default"/>
      </items>
    </pivotField>
    <pivotField axis="axisCol" dataField="1" showAll="0">
      <items count="10">
        <item x="2"/>
        <item x="1"/>
        <item m="1" x="8"/>
        <item x="4"/>
        <item x="3"/>
        <item x="5"/>
        <item x="6"/>
        <item x="7"/>
        <item x="0"/>
        <item t="default"/>
      </items>
    </pivotField>
    <pivotField axis="axisRow" showAll="0">
      <items count="8">
        <item x="1"/>
        <item x="0"/>
        <item x="2"/>
        <item x="3"/>
        <item x="4"/>
        <item x="5"/>
        <item x="6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2">
    <field x="5"/>
    <field x="7"/>
  </rowFields>
  <rowItems count="35">
    <i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6"/>
  </colFields>
  <colItems count="8">
    <i>
      <x/>
    </i>
    <i>
      <x v="1"/>
    </i>
    <i>
      <x v="3"/>
    </i>
    <i>
      <x v="4"/>
    </i>
    <i>
      <x v="5"/>
    </i>
    <i>
      <x v="6"/>
    </i>
    <i>
      <x v="8"/>
    </i>
    <i t="grand">
      <x/>
    </i>
  </colItems>
  <dataFields count="1">
    <dataField name="Количество по полю Направленность группы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88"/>
  <sheetViews>
    <sheetView tabSelected="1" zoomScale="90" zoomScaleNormal="90" workbookViewId="0">
      <selection activeCell="I18" sqref="I18"/>
    </sheetView>
  </sheetViews>
  <sheetFormatPr defaultColWidth="12.7109375" defaultRowHeight="15.75" customHeight="1" x14ac:dyDescent="0.2"/>
  <cols>
    <col min="1" max="1" width="63.7109375" style="14" customWidth="1"/>
    <col min="2" max="2" width="27.42578125" style="14" customWidth="1"/>
    <col min="3" max="3" width="12.7109375" style="14" customWidth="1"/>
    <col min="4" max="4" width="14.7109375" style="14" customWidth="1"/>
    <col min="5" max="5" width="15.140625" style="14" customWidth="1"/>
    <col min="6" max="6" width="14.85546875" style="14" hidden="1" customWidth="1"/>
    <col min="7" max="7" width="28.5703125" style="14" customWidth="1"/>
    <col min="8" max="8" width="57.85546875" style="14" customWidth="1"/>
    <col min="9" max="16384" width="12.7109375" style="14"/>
  </cols>
  <sheetData>
    <row r="1" spans="1:8" x14ac:dyDescent="0.25">
      <c r="A1" s="26" t="s">
        <v>621</v>
      </c>
      <c r="B1" s="27"/>
      <c r="C1" s="27"/>
      <c r="D1" s="27"/>
      <c r="E1" s="27"/>
      <c r="F1" s="27"/>
      <c r="G1" s="51" t="s">
        <v>619</v>
      </c>
      <c r="H1" s="63" t="s">
        <v>622</v>
      </c>
    </row>
    <row r="2" spans="1:8" ht="63" x14ac:dyDescent="0.25">
      <c r="A2" s="16" t="s">
        <v>128</v>
      </c>
      <c r="B2" s="17" t="s">
        <v>583</v>
      </c>
      <c r="C2" s="16" t="s">
        <v>572</v>
      </c>
      <c r="D2" s="18" t="s">
        <v>573</v>
      </c>
      <c r="E2" s="19" t="s">
        <v>574</v>
      </c>
      <c r="F2" s="20" t="s">
        <v>575</v>
      </c>
      <c r="G2" s="52">
        <f>SUM(D3:D8)</f>
        <v>76</v>
      </c>
      <c r="H2" s="55">
        <f>SUM(E3:E8)</f>
        <v>14</v>
      </c>
    </row>
    <row r="3" spans="1:8" x14ac:dyDescent="0.25">
      <c r="A3" s="21" t="s">
        <v>576</v>
      </c>
      <c r="B3" s="22" t="s">
        <v>578</v>
      </c>
      <c r="C3" s="23">
        <v>15</v>
      </c>
      <c r="D3" s="22">
        <v>12</v>
      </c>
      <c r="E3" s="24">
        <f>C3-D3-F3</f>
        <v>3</v>
      </c>
      <c r="F3" s="22">
        <v>0</v>
      </c>
      <c r="G3" s="53"/>
      <c r="H3" s="56"/>
    </row>
    <row r="4" spans="1:8" x14ac:dyDescent="0.25">
      <c r="A4" s="21" t="s">
        <v>613</v>
      </c>
      <c r="B4" s="22" t="s">
        <v>578</v>
      </c>
      <c r="C4" s="23">
        <v>15</v>
      </c>
      <c r="D4" s="22">
        <v>14</v>
      </c>
      <c r="E4" s="24">
        <f>C4-D4-F4</f>
        <v>1</v>
      </c>
      <c r="F4" s="22">
        <v>0</v>
      </c>
      <c r="G4" s="53"/>
      <c r="H4" s="56"/>
    </row>
    <row r="5" spans="1:8" x14ac:dyDescent="0.25">
      <c r="A5" s="21" t="s">
        <v>579</v>
      </c>
      <c r="B5" s="22" t="s">
        <v>578</v>
      </c>
      <c r="C5" s="23">
        <v>15</v>
      </c>
      <c r="D5" s="22">
        <v>15</v>
      </c>
      <c r="E5" s="24">
        <f>C5-D5-F5</f>
        <v>0</v>
      </c>
      <c r="F5" s="22">
        <v>0</v>
      </c>
      <c r="G5" s="53"/>
      <c r="H5" s="56"/>
    </row>
    <row r="6" spans="1:8" ht="18" customHeight="1" x14ac:dyDescent="0.25">
      <c r="A6" s="21" t="s">
        <v>614</v>
      </c>
      <c r="B6" s="22" t="s">
        <v>577</v>
      </c>
      <c r="C6" s="23">
        <v>15</v>
      </c>
      <c r="D6" s="22">
        <v>10</v>
      </c>
      <c r="E6" s="24">
        <f>C6-D6-F6</f>
        <v>5</v>
      </c>
      <c r="F6" s="25">
        <v>0</v>
      </c>
      <c r="G6" s="53"/>
      <c r="H6" s="56"/>
    </row>
    <row r="7" spans="1:8" x14ac:dyDescent="0.25">
      <c r="A7" s="21" t="s">
        <v>611</v>
      </c>
      <c r="B7" s="23" t="s">
        <v>580</v>
      </c>
      <c r="C7" s="23">
        <v>15</v>
      </c>
      <c r="D7" s="22">
        <v>12</v>
      </c>
      <c r="E7" s="24">
        <f>C7-D7-F7</f>
        <v>3</v>
      </c>
      <c r="F7" s="22">
        <v>0</v>
      </c>
      <c r="G7" s="53"/>
      <c r="H7" s="56"/>
    </row>
    <row r="8" spans="1:8" ht="21.75" customHeight="1" x14ac:dyDescent="0.25">
      <c r="A8" s="21" t="s">
        <v>581</v>
      </c>
      <c r="B8" s="22" t="s">
        <v>578</v>
      </c>
      <c r="C8" s="23">
        <v>15</v>
      </c>
      <c r="D8" s="22">
        <v>13</v>
      </c>
      <c r="E8" s="24">
        <f>C8-D8-F8</f>
        <v>2</v>
      </c>
      <c r="F8" s="22">
        <v>0</v>
      </c>
      <c r="G8" s="54"/>
      <c r="H8" s="57"/>
    </row>
    <row r="9" spans="1:8" x14ac:dyDescent="0.25">
      <c r="A9" s="26" t="s">
        <v>582</v>
      </c>
      <c r="B9" s="27"/>
      <c r="C9" s="27"/>
      <c r="D9" s="27"/>
      <c r="E9" s="27"/>
      <c r="F9" s="27"/>
      <c r="G9" s="41"/>
      <c r="H9" s="61"/>
    </row>
    <row r="10" spans="1:8" ht="63" x14ac:dyDescent="0.25">
      <c r="A10" s="47" t="s">
        <v>128</v>
      </c>
      <c r="B10" s="48" t="s">
        <v>583</v>
      </c>
      <c r="C10" s="47" t="s">
        <v>572</v>
      </c>
      <c r="D10" s="49" t="s">
        <v>573</v>
      </c>
      <c r="E10" s="50" t="s">
        <v>574</v>
      </c>
      <c r="F10" s="29" t="s">
        <v>575</v>
      </c>
      <c r="G10" s="52">
        <f>SUM(D11:D16)</f>
        <v>63</v>
      </c>
      <c r="H10" s="55">
        <f>SUM(E11:E16)</f>
        <v>27</v>
      </c>
    </row>
    <row r="11" spans="1:8" x14ac:dyDescent="0.25">
      <c r="A11" s="30" t="s">
        <v>584</v>
      </c>
      <c r="B11" s="31" t="s">
        <v>585</v>
      </c>
      <c r="C11" s="32">
        <v>15</v>
      </c>
      <c r="D11" s="31">
        <v>11</v>
      </c>
      <c r="E11" s="33">
        <f>C11-D11-F11</f>
        <v>4</v>
      </c>
      <c r="F11" s="31">
        <v>0</v>
      </c>
      <c r="G11" s="53"/>
      <c r="H11" s="56"/>
    </row>
    <row r="12" spans="1:8" x14ac:dyDescent="0.25">
      <c r="A12" s="30" t="s">
        <v>586</v>
      </c>
      <c r="B12" s="22" t="s">
        <v>585</v>
      </c>
      <c r="C12" s="23">
        <v>15</v>
      </c>
      <c r="D12" s="22">
        <v>14</v>
      </c>
      <c r="E12" s="33">
        <f>C12-D12-F12</f>
        <v>1</v>
      </c>
      <c r="F12" s="22">
        <v>0</v>
      </c>
      <c r="G12" s="53"/>
      <c r="H12" s="56"/>
    </row>
    <row r="13" spans="1:8" x14ac:dyDescent="0.25">
      <c r="A13" s="30" t="s">
        <v>587</v>
      </c>
      <c r="B13" s="31" t="s">
        <v>588</v>
      </c>
      <c r="C13" s="32">
        <v>15</v>
      </c>
      <c r="D13" s="22">
        <v>14</v>
      </c>
      <c r="E13" s="33">
        <f>C13-D13-F13</f>
        <v>1</v>
      </c>
      <c r="F13" s="22">
        <v>0</v>
      </c>
      <c r="G13" s="53"/>
      <c r="H13" s="56"/>
    </row>
    <row r="14" spans="1:8" x14ac:dyDescent="0.25">
      <c r="A14" s="30" t="s">
        <v>589</v>
      </c>
      <c r="B14" s="31" t="s">
        <v>585</v>
      </c>
      <c r="C14" s="23">
        <v>15</v>
      </c>
      <c r="D14" s="22">
        <v>5</v>
      </c>
      <c r="E14" s="33">
        <f>C14-D14-F14</f>
        <v>10</v>
      </c>
      <c r="F14" s="22">
        <v>0</v>
      </c>
      <c r="G14" s="53"/>
      <c r="H14" s="56"/>
    </row>
    <row r="15" spans="1:8" x14ac:dyDescent="0.25">
      <c r="A15" s="30" t="s">
        <v>590</v>
      </c>
      <c r="B15" s="31" t="s">
        <v>588</v>
      </c>
      <c r="C15" s="23">
        <v>15</v>
      </c>
      <c r="D15" s="22">
        <v>9</v>
      </c>
      <c r="E15" s="33">
        <f>C15-D15-F15</f>
        <v>6</v>
      </c>
      <c r="F15" s="22">
        <v>0</v>
      </c>
      <c r="G15" s="53"/>
      <c r="H15" s="56"/>
    </row>
    <row r="16" spans="1:8" ht="18" customHeight="1" x14ac:dyDescent="0.25">
      <c r="A16" s="30" t="s">
        <v>591</v>
      </c>
      <c r="B16" s="31" t="s">
        <v>585</v>
      </c>
      <c r="C16" s="23">
        <v>15</v>
      </c>
      <c r="D16" s="22">
        <v>10</v>
      </c>
      <c r="E16" s="33">
        <f>C16-D16-F16</f>
        <v>5</v>
      </c>
      <c r="F16" s="22">
        <v>0</v>
      </c>
      <c r="G16" s="54"/>
      <c r="H16" s="57"/>
    </row>
    <row r="17" spans="1:8" x14ac:dyDescent="0.25">
      <c r="A17" s="34" t="s">
        <v>592</v>
      </c>
      <c r="B17" s="27"/>
      <c r="C17" s="27"/>
      <c r="D17" s="27"/>
      <c r="E17" s="27"/>
      <c r="F17" s="27"/>
      <c r="G17" s="41"/>
      <c r="H17" s="61"/>
    </row>
    <row r="18" spans="1:8" ht="63" x14ac:dyDescent="0.25">
      <c r="A18" s="28" t="s">
        <v>128</v>
      </c>
      <c r="B18" s="28" t="s">
        <v>583</v>
      </c>
      <c r="C18" s="35" t="s">
        <v>572</v>
      </c>
      <c r="D18" s="36" t="s">
        <v>573</v>
      </c>
      <c r="E18" s="37" t="s">
        <v>574</v>
      </c>
      <c r="F18" s="36" t="s">
        <v>575</v>
      </c>
      <c r="G18" s="52">
        <f>SUM(D19:D24)</f>
        <v>59</v>
      </c>
      <c r="H18" s="55">
        <f>SUM(E19:E24)</f>
        <v>16</v>
      </c>
    </row>
    <row r="19" spans="1:8" x14ac:dyDescent="0.25">
      <c r="A19" s="38" t="s">
        <v>593</v>
      </c>
      <c r="B19" s="44" t="s">
        <v>594</v>
      </c>
      <c r="C19" s="43">
        <v>12</v>
      </c>
      <c r="D19" s="45">
        <v>10</v>
      </c>
      <c r="E19" s="46">
        <f>C19-D19</f>
        <v>2</v>
      </c>
      <c r="F19" s="36"/>
      <c r="G19" s="53"/>
      <c r="H19" s="56"/>
    </row>
    <row r="20" spans="1:8" x14ac:dyDescent="0.25">
      <c r="A20" s="21" t="s">
        <v>587</v>
      </c>
      <c r="B20" s="22" t="s">
        <v>594</v>
      </c>
      <c r="C20" s="23">
        <v>12</v>
      </c>
      <c r="D20" s="22">
        <v>11</v>
      </c>
      <c r="E20" s="33">
        <f>C20-D20-F20</f>
        <v>1</v>
      </c>
      <c r="F20" s="22">
        <v>0</v>
      </c>
      <c r="G20" s="53"/>
      <c r="H20" s="56"/>
    </row>
    <row r="21" spans="1:8" x14ac:dyDescent="0.25">
      <c r="A21" s="21" t="s">
        <v>615</v>
      </c>
      <c r="B21" s="22" t="s">
        <v>594</v>
      </c>
      <c r="C21" s="23">
        <v>12</v>
      </c>
      <c r="D21" s="22">
        <v>8</v>
      </c>
      <c r="E21" s="33">
        <f>C21-D21-F21</f>
        <v>4</v>
      </c>
      <c r="F21" s="22">
        <v>0</v>
      </c>
      <c r="G21" s="53"/>
      <c r="H21" s="56"/>
    </row>
    <row r="22" spans="1:8" x14ac:dyDescent="0.25">
      <c r="A22" s="21" t="s">
        <v>590</v>
      </c>
      <c r="B22" s="22" t="s">
        <v>595</v>
      </c>
      <c r="C22" s="23">
        <v>15</v>
      </c>
      <c r="D22" s="22">
        <v>9</v>
      </c>
      <c r="E22" s="33">
        <f>C22-D22-F22</f>
        <v>6</v>
      </c>
      <c r="F22" s="22">
        <v>0</v>
      </c>
      <c r="G22" s="53"/>
      <c r="H22" s="56"/>
    </row>
    <row r="23" spans="1:8" x14ac:dyDescent="0.25">
      <c r="A23" s="21" t="s">
        <v>604</v>
      </c>
      <c r="B23" s="22" t="s">
        <v>596</v>
      </c>
      <c r="C23" s="23">
        <v>12</v>
      </c>
      <c r="D23" s="22">
        <v>10</v>
      </c>
      <c r="E23" s="33">
        <f>C23-D23-F23</f>
        <v>2</v>
      </c>
      <c r="F23" s="22">
        <v>0</v>
      </c>
      <c r="G23" s="53"/>
      <c r="H23" s="56"/>
    </row>
    <row r="24" spans="1:8" x14ac:dyDescent="0.25">
      <c r="A24" s="21" t="s">
        <v>581</v>
      </c>
      <c r="B24" s="22" t="s">
        <v>594</v>
      </c>
      <c r="C24" s="23">
        <v>12</v>
      </c>
      <c r="D24" s="22">
        <v>11</v>
      </c>
      <c r="E24" s="33">
        <f>C24-D24-F24</f>
        <v>1</v>
      </c>
      <c r="F24" s="22">
        <v>0</v>
      </c>
      <c r="G24" s="54"/>
      <c r="H24" s="57"/>
    </row>
    <row r="25" spans="1:8" x14ac:dyDescent="0.25">
      <c r="A25" s="39" t="s">
        <v>597</v>
      </c>
      <c r="B25" s="40"/>
      <c r="C25" s="40"/>
      <c r="D25" s="40"/>
      <c r="E25" s="40"/>
      <c r="F25" s="40"/>
      <c r="G25" s="41"/>
      <c r="H25" s="61"/>
    </row>
    <row r="26" spans="1:8" ht="63" x14ac:dyDescent="0.25">
      <c r="A26" s="35" t="s">
        <v>128</v>
      </c>
      <c r="B26" s="28" t="s">
        <v>583</v>
      </c>
      <c r="C26" s="35" t="s">
        <v>572</v>
      </c>
      <c r="D26" s="36" t="s">
        <v>573</v>
      </c>
      <c r="E26" s="37" t="s">
        <v>574</v>
      </c>
      <c r="F26" s="36" t="s">
        <v>575</v>
      </c>
      <c r="G26" s="52">
        <f>SUM(D27:D31)</f>
        <v>49</v>
      </c>
      <c r="H26" s="55">
        <f>SUM(E27:E31)</f>
        <v>9</v>
      </c>
    </row>
    <row r="27" spans="1:8" x14ac:dyDescent="0.25">
      <c r="A27" s="21" t="s">
        <v>576</v>
      </c>
      <c r="B27" s="22" t="s">
        <v>598</v>
      </c>
      <c r="C27" s="23">
        <v>15</v>
      </c>
      <c r="D27" s="22">
        <v>13</v>
      </c>
      <c r="E27" s="33">
        <f>C27-D27-F27</f>
        <v>2</v>
      </c>
      <c r="F27" s="22">
        <v>0</v>
      </c>
      <c r="G27" s="53"/>
      <c r="H27" s="56"/>
    </row>
    <row r="28" spans="1:8" x14ac:dyDescent="0.25">
      <c r="A28" s="21" t="s">
        <v>617</v>
      </c>
      <c r="B28" s="23" t="s">
        <v>515</v>
      </c>
      <c r="C28" s="23">
        <v>6</v>
      </c>
      <c r="D28" s="22">
        <v>6</v>
      </c>
      <c r="E28" s="33">
        <f>C28-D28-F28</f>
        <v>0</v>
      </c>
      <c r="F28" s="22">
        <v>0</v>
      </c>
      <c r="G28" s="53"/>
      <c r="H28" s="56"/>
    </row>
    <row r="29" spans="1:8" x14ac:dyDescent="0.25">
      <c r="A29" s="21" t="s">
        <v>579</v>
      </c>
      <c r="B29" s="22" t="s">
        <v>598</v>
      </c>
      <c r="C29" s="23">
        <v>15</v>
      </c>
      <c r="D29" s="22">
        <v>11</v>
      </c>
      <c r="E29" s="33">
        <f>C29-D29-F29</f>
        <v>4</v>
      </c>
      <c r="F29" s="22">
        <v>0</v>
      </c>
      <c r="G29" s="53"/>
      <c r="H29" s="56"/>
    </row>
    <row r="30" spans="1:8" x14ac:dyDescent="0.25">
      <c r="A30" s="21" t="s">
        <v>616</v>
      </c>
      <c r="B30" s="22" t="s">
        <v>599</v>
      </c>
      <c r="C30" s="23">
        <v>7</v>
      </c>
      <c r="D30" s="22">
        <v>7</v>
      </c>
      <c r="E30" s="33">
        <f>C30-D30-F30</f>
        <v>0</v>
      </c>
      <c r="F30" s="22">
        <v>0</v>
      </c>
      <c r="G30" s="53"/>
      <c r="H30" s="56"/>
    </row>
    <row r="31" spans="1:8" x14ac:dyDescent="0.25">
      <c r="A31" s="21" t="s">
        <v>611</v>
      </c>
      <c r="B31" s="23" t="s">
        <v>600</v>
      </c>
      <c r="C31" s="23">
        <v>15</v>
      </c>
      <c r="D31" s="22">
        <v>12</v>
      </c>
      <c r="E31" s="33">
        <f>C31-D31-F31</f>
        <v>3</v>
      </c>
      <c r="F31" s="22">
        <v>0</v>
      </c>
      <c r="G31" s="54"/>
      <c r="H31" s="57"/>
    </row>
    <row r="32" spans="1:8" x14ac:dyDescent="0.25">
      <c r="A32" s="39" t="s">
        <v>601</v>
      </c>
      <c r="B32" s="40"/>
      <c r="C32" s="40"/>
      <c r="D32" s="40"/>
      <c r="E32" s="40"/>
      <c r="F32" s="40"/>
      <c r="G32" s="41"/>
      <c r="H32" s="61"/>
    </row>
    <row r="33" spans="1:8" ht="63" x14ac:dyDescent="0.25">
      <c r="A33" s="28" t="s">
        <v>128</v>
      </c>
      <c r="B33" s="28" t="s">
        <v>583</v>
      </c>
      <c r="C33" s="35" t="s">
        <v>572</v>
      </c>
      <c r="D33" s="36" t="s">
        <v>573</v>
      </c>
      <c r="E33" s="37" t="s">
        <v>574</v>
      </c>
      <c r="F33" s="36" t="s">
        <v>575</v>
      </c>
      <c r="G33" s="52">
        <f>SUM(D34:D35)</f>
        <v>21</v>
      </c>
      <c r="H33" s="55">
        <f>SUM(E34:E35)</f>
        <v>9</v>
      </c>
    </row>
    <row r="34" spans="1:8" x14ac:dyDescent="0.25">
      <c r="A34" s="21" t="s">
        <v>618</v>
      </c>
      <c r="B34" s="22" t="s">
        <v>580</v>
      </c>
      <c r="C34" s="23">
        <v>15</v>
      </c>
      <c r="D34" s="22">
        <v>9</v>
      </c>
      <c r="E34" s="33">
        <f>C34-D34</f>
        <v>6</v>
      </c>
      <c r="F34" s="22">
        <v>1</v>
      </c>
      <c r="G34" s="53"/>
      <c r="H34" s="56"/>
    </row>
    <row r="35" spans="1:8" x14ac:dyDescent="0.25">
      <c r="A35" s="21" t="s">
        <v>603</v>
      </c>
      <c r="B35" s="22" t="s">
        <v>602</v>
      </c>
      <c r="C35" s="23">
        <v>15</v>
      </c>
      <c r="D35" s="22">
        <v>12</v>
      </c>
      <c r="E35" s="33">
        <f>C35-D35-F35</f>
        <v>3</v>
      </c>
      <c r="F35" s="22">
        <v>0</v>
      </c>
      <c r="G35" s="54"/>
      <c r="H35" s="57"/>
    </row>
    <row r="36" spans="1:8" x14ac:dyDescent="0.25">
      <c r="A36" s="59" t="s">
        <v>620</v>
      </c>
      <c r="B36" s="58"/>
      <c r="C36" s="58">
        <f>SUM(C34:C35,C27:C31,C19:C24,C11:C16,C3:C8)</f>
        <v>343</v>
      </c>
      <c r="D36" s="58">
        <f>SUM(D34:D35,D27:D31,D19:D24,D11:D16,D3:D8)</f>
        <v>268</v>
      </c>
      <c r="E36" s="58">
        <f>SUM(E34:E35,E27:E31,E19:E24,E11:E16,E3:E8)</f>
        <v>75</v>
      </c>
      <c r="F36" s="42"/>
      <c r="G36" s="60">
        <f>SUM(G33,G26,G18,G10,G2)</f>
        <v>268</v>
      </c>
      <c r="H36" s="62">
        <f>SUM(H2:H35)</f>
        <v>75</v>
      </c>
    </row>
    <row r="37" spans="1:8" ht="12.75" x14ac:dyDescent="0.2">
      <c r="A37" s="15"/>
    </row>
    <row r="38" spans="1:8" ht="12.75" x14ac:dyDescent="0.2">
      <c r="A38" s="15"/>
    </row>
    <row r="39" spans="1:8" ht="12.75" x14ac:dyDescent="0.2">
      <c r="A39" s="15"/>
    </row>
    <row r="40" spans="1:8" ht="12.75" x14ac:dyDescent="0.2">
      <c r="A40" s="15"/>
    </row>
    <row r="41" spans="1:8" ht="12.75" x14ac:dyDescent="0.2">
      <c r="A41" s="15"/>
    </row>
    <row r="42" spans="1:8" ht="12.75" x14ac:dyDescent="0.2">
      <c r="A42" s="15"/>
    </row>
    <row r="43" spans="1:8" ht="12.75" x14ac:dyDescent="0.2">
      <c r="A43" s="15"/>
    </row>
    <row r="44" spans="1:8" ht="12.75" x14ac:dyDescent="0.2">
      <c r="A44" s="15"/>
    </row>
    <row r="45" spans="1:8" ht="12.75" x14ac:dyDescent="0.2">
      <c r="A45" s="15"/>
    </row>
    <row r="46" spans="1:8" ht="12.75" x14ac:dyDescent="0.2">
      <c r="A46" s="15"/>
    </row>
    <row r="47" spans="1:8" ht="12.75" x14ac:dyDescent="0.2">
      <c r="A47" s="15"/>
    </row>
    <row r="48" spans="1:8" ht="12.75" x14ac:dyDescent="0.2">
      <c r="A48" s="15"/>
    </row>
    <row r="49" spans="1:1" ht="12.75" x14ac:dyDescent="0.2">
      <c r="A49" s="15"/>
    </row>
    <row r="50" spans="1:1" ht="12.75" x14ac:dyDescent="0.2">
      <c r="A50" s="15"/>
    </row>
    <row r="51" spans="1:1" ht="12.75" x14ac:dyDescent="0.2">
      <c r="A51" s="15"/>
    </row>
    <row r="52" spans="1:1" ht="12.75" x14ac:dyDescent="0.2">
      <c r="A52" s="15"/>
    </row>
    <row r="53" spans="1:1" ht="12.75" x14ac:dyDescent="0.2">
      <c r="A53" s="15"/>
    </row>
    <row r="54" spans="1:1" ht="12.75" x14ac:dyDescent="0.2">
      <c r="A54" s="15"/>
    </row>
    <row r="55" spans="1:1" ht="12.75" x14ac:dyDescent="0.2">
      <c r="A55" s="15"/>
    </row>
    <row r="56" spans="1:1" ht="12.75" x14ac:dyDescent="0.2">
      <c r="A56" s="15"/>
    </row>
    <row r="57" spans="1:1" ht="12.75" x14ac:dyDescent="0.2">
      <c r="A57" s="15"/>
    </row>
    <row r="58" spans="1:1" ht="12.75" x14ac:dyDescent="0.2">
      <c r="A58" s="15"/>
    </row>
    <row r="59" spans="1:1" ht="12.75" x14ac:dyDescent="0.2">
      <c r="A59" s="15"/>
    </row>
    <row r="60" spans="1:1" ht="12.75" x14ac:dyDescent="0.2">
      <c r="A60" s="15"/>
    </row>
    <row r="61" spans="1:1" ht="12.75" x14ac:dyDescent="0.2">
      <c r="A61" s="15"/>
    </row>
    <row r="62" spans="1:1" ht="12.75" x14ac:dyDescent="0.2">
      <c r="A62" s="15"/>
    </row>
    <row r="63" spans="1:1" ht="12.75" x14ac:dyDescent="0.2">
      <c r="A63" s="15"/>
    </row>
    <row r="64" spans="1:1" ht="12.75" x14ac:dyDescent="0.2">
      <c r="A64" s="15"/>
    </row>
    <row r="65" spans="1:1" ht="12.75" x14ac:dyDescent="0.2">
      <c r="A65" s="15"/>
    </row>
    <row r="66" spans="1:1" ht="12.75" x14ac:dyDescent="0.2">
      <c r="A66" s="15"/>
    </row>
    <row r="67" spans="1:1" ht="12.75" x14ac:dyDescent="0.2">
      <c r="A67" s="15"/>
    </row>
    <row r="68" spans="1:1" ht="12.75" x14ac:dyDescent="0.2">
      <c r="A68" s="15"/>
    </row>
    <row r="69" spans="1:1" ht="12.75" x14ac:dyDescent="0.2">
      <c r="A69" s="15"/>
    </row>
    <row r="70" spans="1:1" ht="12.75" x14ac:dyDescent="0.2">
      <c r="A70" s="15"/>
    </row>
    <row r="71" spans="1:1" ht="12.75" x14ac:dyDescent="0.2">
      <c r="A71" s="15"/>
    </row>
    <row r="72" spans="1:1" ht="12.75" x14ac:dyDescent="0.2">
      <c r="A72" s="15"/>
    </row>
    <row r="73" spans="1:1" ht="12.75" x14ac:dyDescent="0.2">
      <c r="A73" s="15"/>
    </row>
    <row r="74" spans="1:1" ht="12.75" x14ac:dyDescent="0.2">
      <c r="A74" s="15"/>
    </row>
    <row r="75" spans="1:1" ht="12.75" x14ac:dyDescent="0.2">
      <c r="A75" s="15"/>
    </row>
    <row r="76" spans="1:1" ht="12.75" x14ac:dyDescent="0.2">
      <c r="A76" s="15"/>
    </row>
    <row r="77" spans="1:1" ht="12.75" x14ac:dyDescent="0.2">
      <c r="A77" s="15"/>
    </row>
    <row r="78" spans="1:1" ht="12.75" x14ac:dyDescent="0.2">
      <c r="A78" s="15"/>
    </row>
    <row r="79" spans="1:1" ht="12.75" x14ac:dyDescent="0.2">
      <c r="A79" s="15"/>
    </row>
    <row r="80" spans="1:1" ht="12.75" x14ac:dyDescent="0.2">
      <c r="A80" s="15"/>
    </row>
    <row r="81" spans="1:1" ht="12.75" x14ac:dyDescent="0.2">
      <c r="A81" s="15"/>
    </row>
    <row r="82" spans="1:1" ht="12.75" x14ac:dyDescent="0.2">
      <c r="A82" s="15"/>
    </row>
    <row r="83" spans="1:1" ht="12.75" x14ac:dyDescent="0.2">
      <c r="A83" s="15"/>
    </row>
    <row r="84" spans="1:1" ht="12.75" x14ac:dyDescent="0.2">
      <c r="A84" s="15"/>
    </row>
    <row r="85" spans="1:1" ht="12.75" x14ac:dyDescent="0.2">
      <c r="A85" s="15"/>
    </row>
    <row r="86" spans="1:1" ht="12.75" x14ac:dyDescent="0.2">
      <c r="A86" s="15"/>
    </row>
    <row r="87" spans="1:1" ht="12.75" x14ac:dyDescent="0.2">
      <c r="A87" s="15"/>
    </row>
    <row r="88" spans="1:1" ht="12.75" x14ac:dyDescent="0.2">
      <c r="A88" s="15"/>
    </row>
    <row r="89" spans="1:1" ht="12.75" x14ac:dyDescent="0.2">
      <c r="A89" s="15"/>
    </row>
    <row r="90" spans="1:1" ht="12.75" x14ac:dyDescent="0.2">
      <c r="A90" s="15"/>
    </row>
    <row r="91" spans="1:1" ht="12.75" x14ac:dyDescent="0.2">
      <c r="A91" s="15"/>
    </row>
    <row r="92" spans="1:1" ht="12.75" x14ac:dyDescent="0.2">
      <c r="A92" s="15"/>
    </row>
    <row r="93" spans="1:1" ht="12.75" x14ac:dyDescent="0.2">
      <c r="A93" s="15"/>
    </row>
    <row r="94" spans="1:1" ht="12.75" x14ac:dyDescent="0.2">
      <c r="A94" s="15"/>
    </row>
    <row r="95" spans="1:1" ht="12.75" x14ac:dyDescent="0.2">
      <c r="A95" s="15"/>
    </row>
    <row r="96" spans="1:1" ht="12.75" x14ac:dyDescent="0.2">
      <c r="A96" s="15"/>
    </row>
    <row r="97" spans="1:1" ht="12.75" x14ac:dyDescent="0.2">
      <c r="A97" s="15"/>
    </row>
    <row r="98" spans="1:1" ht="12.75" x14ac:dyDescent="0.2">
      <c r="A98" s="15"/>
    </row>
    <row r="99" spans="1:1" ht="12.75" x14ac:dyDescent="0.2">
      <c r="A99" s="15"/>
    </row>
    <row r="100" spans="1:1" ht="12.75" x14ac:dyDescent="0.2">
      <c r="A100" s="15"/>
    </row>
    <row r="101" spans="1:1" ht="12.75" x14ac:dyDescent="0.2">
      <c r="A101" s="15"/>
    </row>
    <row r="102" spans="1:1" ht="12.75" x14ac:dyDescent="0.2">
      <c r="A102" s="15"/>
    </row>
    <row r="103" spans="1:1" ht="12.75" x14ac:dyDescent="0.2">
      <c r="A103" s="15"/>
    </row>
    <row r="104" spans="1:1" ht="12.75" x14ac:dyDescent="0.2">
      <c r="A104" s="15"/>
    </row>
    <row r="105" spans="1:1" ht="12.75" x14ac:dyDescent="0.2">
      <c r="A105" s="15"/>
    </row>
    <row r="106" spans="1:1" ht="12.75" x14ac:dyDescent="0.2">
      <c r="A106" s="15"/>
    </row>
    <row r="107" spans="1:1" ht="12.75" x14ac:dyDescent="0.2">
      <c r="A107" s="15"/>
    </row>
    <row r="108" spans="1:1" ht="12.75" x14ac:dyDescent="0.2">
      <c r="A108" s="15"/>
    </row>
    <row r="109" spans="1:1" ht="12.75" x14ac:dyDescent="0.2">
      <c r="A109" s="15"/>
    </row>
    <row r="110" spans="1:1" ht="12.75" x14ac:dyDescent="0.2">
      <c r="A110" s="15"/>
    </row>
    <row r="111" spans="1:1" ht="12.75" x14ac:dyDescent="0.2">
      <c r="A111" s="15"/>
    </row>
    <row r="112" spans="1:1" ht="12.75" x14ac:dyDescent="0.2">
      <c r="A112" s="15"/>
    </row>
    <row r="113" spans="1:1" ht="12.75" x14ac:dyDescent="0.2">
      <c r="A113" s="15"/>
    </row>
    <row r="114" spans="1:1" ht="12.75" x14ac:dyDescent="0.2">
      <c r="A114" s="15"/>
    </row>
    <row r="115" spans="1:1" ht="12.75" x14ac:dyDescent="0.2">
      <c r="A115" s="15"/>
    </row>
    <row r="116" spans="1:1" ht="12.75" x14ac:dyDescent="0.2">
      <c r="A116" s="15"/>
    </row>
    <row r="117" spans="1:1" ht="12.75" x14ac:dyDescent="0.2">
      <c r="A117" s="15"/>
    </row>
    <row r="118" spans="1:1" ht="12.75" x14ac:dyDescent="0.2">
      <c r="A118" s="15"/>
    </row>
    <row r="119" spans="1:1" ht="12.75" x14ac:dyDescent="0.2">
      <c r="A119" s="15"/>
    </row>
    <row r="120" spans="1:1" ht="12.75" x14ac:dyDescent="0.2">
      <c r="A120" s="15"/>
    </row>
    <row r="121" spans="1:1" ht="12.75" x14ac:dyDescent="0.2">
      <c r="A121" s="15"/>
    </row>
    <row r="122" spans="1:1" ht="12.75" x14ac:dyDescent="0.2">
      <c r="A122" s="15"/>
    </row>
    <row r="123" spans="1:1" ht="12.75" x14ac:dyDescent="0.2">
      <c r="A123" s="15"/>
    </row>
    <row r="124" spans="1:1" ht="12.75" x14ac:dyDescent="0.2">
      <c r="A124" s="15"/>
    </row>
    <row r="125" spans="1:1" ht="12.75" x14ac:dyDescent="0.2">
      <c r="A125" s="15"/>
    </row>
    <row r="126" spans="1:1" ht="12.75" x14ac:dyDescent="0.2">
      <c r="A126" s="15"/>
    </row>
    <row r="127" spans="1:1" ht="12.75" x14ac:dyDescent="0.2">
      <c r="A127" s="15"/>
    </row>
    <row r="128" spans="1:1" ht="12.75" x14ac:dyDescent="0.2">
      <c r="A128" s="15"/>
    </row>
    <row r="129" spans="1:1" ht="12.75" x14ac:dyDescent="0.2">
      <c r="A129" s="15"/>
    </row>
    <row r="130" spans="1:1" ht="12.75" x14ac:dyDescent="0.2">
      <c r="A130" s="15"/>
    </row>
    <row r="131" spans="1:1" ht="12.75" x14ac:dyDescent="0.2">
      <c r="A131" s="15"/>
    </row>
    <row r="132" spans="1:1" ht="12.75" x14ac:dyDescent="0.2">
      <c r="A132" s="15"/>
    </row>
    <row r="133" spans="1:1" ht="12.75" x14ac:dyDescent="0.2">
      <c r="A133" s="15"/>
    </row>
    <row r="134" spans="1:1" ht="12.75" x14ac:dyDescent="0.2">
      <c r="A134" s="15"/>
    </row>
    <row r="135" spans="1:1" ht="12.75" x14ac:dyDescent="0.2">
      <c r="A135" s="15"/>
    </row>
    <row r="136" spans="1:1" ht="12.75" x14ac:dyDescent="0.2">
      <c r="A136" s="15"/>
    </row>
    <row r="137" spans="1:1" ht="12.75" x14ac:dyDescent="0.2">
      <c r="A137" s="15"/>
    </row>
    <row r="138" spans="1:1" ht="12.75" x14ac:dyDescent="0.2">
      <c r="A138" s="15"/>
    </row>
    <row r="139" spans="1:1" ht="12.75" x14ac:dyDescent="0.2">
      <c r="A139" s="15"/>
    </row>
    <row r="140" spans="1:1" ht="12.75" x14ac:dyDescent="0.2">
      <c r="A140" s="15"/>
    </row>
    <row r="141" spans="1:1" ht="12.75" x14ac:dyDescent="0.2">
      <c r="A141" s="15"/>
    </row>
    <row r="142" spans="1:1" ht="12.75" x14ac:dyDescent="0.2">
      <c r="A142" s="15"/>
    </row>
    <row r="143" spans="1:1" ht="12.75" x14ac:dyDescent="0.2">
      <c r="A143" s="15"/>
    </row>
    <row r="144" spans="1:1" ht="12.75" x14ac:dyDescent="0.2">
      <c r="A144" s="15"/>
    </row>
    <row r="145" spans="1:1" ht="12.75" x14ac:dyDescent="0.2">
      <c r="A145" s="15"/>
    </row>
    <row r="146" spans="1:1" ht="12.75" x14ac:dyDescent="0.2">
      <c r="A146" s="15"/>
    </row>
    <row r="147" spans="1:1" ht="12.75" x14ac:dyDescent="0.2">
      <c r="A147" s="15"/>
    </row>
    <row r="148" spans="1:1" ht="12.75" x14ac:dyDescent="0.2">
      <c r="A148" s="15"/>
    </row>
    <row r="149" spans="1:1" ht="12.75" x14ac:dyDescent="0.2">
      <c r="A149" s="15"/>
    </row>
    <row r="150" spans="1:1" ht="12.75" x14ac:dyDescent="0.2">
      <c r="A150" s="15"/>
    </row>
    <row r="151" spans="1:1" ht="12.75" x14ac:dyDescent="0.2">
      <c r="A151" s="15"/>
    </row>
    <row r="152" spans="1:1" ht="12.75" x14ac:dyDescent="0.2">
      <c r="A152" s="15"/>
    </row>
    <row r="153" spans="1:1" ht="12.75" x14ac:dyDescent="0.2">
      <c r="A153" s="15"/>
    </row>
    <row r="154" spans="1:1" ht="12.75" x14ac:dyDescent="0.2">
      <c r="A154" s="15"/>
    </row>
    <row r="155" spans="1:1" ht="12.75" x14ac:dyDescent="0.2">
      <c r="A155" s="15"/>
    </row>
    <row r="156" spans="1:1" ht="12.75" x14ac:dyDescent="0.2">
      <c r="A156" s="15"/>
    </row>
    <row r="157" spans="1:1" ht="12.75" x14ac:dyDescent="0.2">
      <c r="A157" s="15"/>
    </row>
    <row r="158" spans="1:1" ht="12.75" x14ac:dyDescent="0.2">
      <c r="A158" s="15"/>
    </row>
    <row r="159" spans="1:1" ht="12.75" x14ac:dyDescent="0.2">
      <c r="A159" s="15"/>
    </row>
    <row r="160" spans="1:1" ht="12.75" x14ac:dyDescent="0.2">
      <c r="A160" s="15"/>
    </row>
    <row r="161" spans="1:1" ht="12.75" x14ac:dyDescent="0.2">
      <c r="A161" s="15"/>
    </row>
    <row r="162" spans="1:1" ht="12.75" x14ac:dyDescent="0.2">
      <c r="A162" s="15"/>
    </row>
    <row r="163" spans="1:1" ht="12.75" x14ac:dyDescent="0.2">
      <c r="A163" s="15"/>
    </row>
    <row r="164" spans="1:1" ht="12.75" x14ac:dyDescent="0.2">
      <c r="A164" s="15"/>
    </row>
    <row r="165" spans="1:1" ht="12.75" x14ac:dyDescent="0.2">
      <c r="A165" s="15"/>
    </row>
    <row r="166" spans="1:1" ht="12.75" x14ac:dyDescent="0.2">
      <c r="A166" s="15"/>
    </row>
    <row r="167" spans="1:1" ht="12.75" x14ac:dyDescent="0.2">
      <c r="A167" s="15"/>
    </row>
    <row r="168" spans="1:1" ht="12.75" x14ac:dyDescent="0.2">
      <c r="A168" s="15"/>
    </row>
    <row r="169" spans="1:1" ht="12.75" x14ac:dyDescent="0.2">
      <c r="A169" s="15"/>
    </row>
    <row r="170" spans="1:1" ht="12.75" x14ac:dyDescent="0.2">
      <c r="A170" s="15"/>
    </row>
    <row r="171" spans="1:1" ht="12.75" x14ac:dyDescent="0.2">
      <c r="A171" s="15"/>
    </row>
    <row r="172" spans="1:1" ht="12.75" x14ac:dyDescent="0.2">
      <c r="A172" s="15"/>
    </row>
    <row r="173" spans="1:1" ht="12.75" x14ac:dyDescent="0.2">
      <c r="A173" s="15"/>
    </row>
    <row r="174" spans="1:1" ht="12.75" x14ac:dyDescent="0.2">
      <c r="A174" s="15"/>
    </row>
    <row r="175" spans="1:1" ht="12.75" x14ac:dyDescent="0.2">
      <c r="A175" s="15"/>
    </row>
    <row r="176" spans="1:1" ht="12.75" x14ac:dyDescent="0.2">
      <c r="A176" s="15"/>
    </row>
    <row r="177" spans="1:1" ht="12.75" x14ac:dyDescent="0.2">
      <c r="A177" s="15"/>
    </row>
    <row r="178" spans="1:1" ht="12.75" x14ac:dyDescent="0.2">
      <c r="A178" s="15"/>
    </row>
    <row r="179" spans="1:1" ht="12.75" x14ac:dyDescent="0.2">
      <c r="A179" s="15"/>
    </row>
    <row r="180" spans="1:1" ht="12.75" x14ac:dyDescent="0.2">
      <c r="A180" s="15"/>
    </row>
    <row r="181" spans="1:1" ht="12.75" x14ac:dyDescent="0.2">
      <c r="A181" s="15"/>
    </row>
    <row r="182" spans="1:1" ht="12.75" x14ac:dyDescent="0.2">
      <c r="A182" s="15"/>
    </row>
    <row r="183" spans="1:1" ht="12.75" x14ac:dyDescent="0.2">
      <c r="A183" s="15"/>
    </row>
    <row r="184" spans="1:1" ht="12.75" x14ac:dyDescent="0.2">
      <c r="A184" s="15"/>
    </row>
    <row r="185" spans="1:1" ht="12.75" x14ac:dyDescent="0.2">
      <c r="A185" s="15"/>
    </row>
    <row r="186" spans="1:1" ht="12.75" x14ac:dyDescent="0.2">
      <c r="A186" s="15"/>
    </row>
    <row r="187" spans="1:1" ht="12.75" x14ac:dyDescent="0.2">
      <c r="A187" s="15"/>
    </row>
    <row r="188" spans="1:1" ht="12.75" x14ac:dyDescent="0.2">
      <c r="A188" s="15"/>
    </row>
    <row r="189" spans="1:1" ht="12.75" x14ac:dyDescent="0.2">
      <c r="A189" s="15"/>
    </row>
    <row r="190" spans="1:1" ht="12.75" x14ac:dyDescent="0.2">
      <c r="A190" s="15"/>
    </row>
    <row r="191" spans="1:1" ht="12.75" x14ac:dyDescent="0.2">
      <c r="A191" s="15"/>
    </row>
    <row r="192" spans="1:1" ht="12.75" x14ac:dyDescent="0.2">
      <c r="A192" s="15"/>
    </row>
    <row r="193" spans="1:1" ht="12.75" x14ac:dyDescent="0.2">
      <c r="A193" s="15"/>
    </row>
    <row r="194" spans="1:1" ht="12.75" x14ac:dyDescent="0.2">
      <c r="A194" s="15"/>
    </row>
    <row r="195" spans="1:1" ht="12.75" x14ac:dyDescent="0.2">
      <c r="A195" s="15"/>
    </row>
    <row r="196" spans="1:1" ht="12.75" x14ac:dyDescent="0.2">
      <c r="A196" s="15"/>
    </row>
    <row r="197" spans="1:1" ht="12.75" x14ac:dyDescent="0.2">
      <c r="A197" s="15"/>
    </row>
    <row r="198" spans="1:1" ht="12.75" x14ac:dyDescent="0.2">
      <c r="A198" s="15"/>
    </row>
    <row r="199" spans="1:1" ht="12.75" x14ac:dyDescent="0.2">
      <c r="A199" s="15"/>
    </row>
    <row r="200" spans="1:1" ht="12.75" x14ac:dyDescent="0.2">
      <c r="A200" s="15"/>
    </row>
    <row r="201" spans="1:1" ht="12.75" x14ac:dyDescent="0.2">
      <c r="A201" s="15"/>
    </row>
    <row r="202" spans="1:1" ht="12.75" x14ac:dyDescent="0.2">
      <c r="A202" s="15"/>
    </row>
    <row r="203" spans="1:1" ht="12.75" x14ac:dyDescent="0.2">
      <c r="A203" s="15"/>
    </row>
    <row r="204" spans="1:1" ht="12.75" x14ac:dyDescent="0.2">
      <c r="A204" s="15"/>
    </row>
    <row r="205" spans="1:1" ht="12.75" x14ac:dyDescent="0.2">
      <c r="A205" s="15"/>
    </row>
    <row r="206" spans="1:1" ht="12.75" x14ac:dyDescent="0.2">
      <c r="A206" s="15"/>
    </row>
    <row r="207" spans="1:1" ht="12.75" x14ac:dyDescent="0.2">
      <c r="A207" s="15"/>
    </row>
    <row r="208" spans="1:1" ht="12.75" x14ac:dyDescent="0.2">
      <c r="A208" s="15"/>
    </row>
    <row r="209" spans="1:1" ht="12.75" x14ac:dyDescent="0.2">
      <c r="A209" s="15"/>
    </row>
    <row r="210" spans="1:1" ht="12.75" x14ac:dyDescent="0.2">
      <c r="A210" s="15"/>
    </row>
    <row r="211" spans="1:1" ht="12.75" x14ac:dyDescent="0.2">
      <c r="A211" s="15"/>
    </row>
    <row r="212" spans="1:1" ht="12.75" x14ac:dyDescent="0.2">
      <c r="A212" s="15"/>
    </row>
    <row r="213" spans="1:1" ht="12.75" x14ac:dyDescent="0.2">
      <c r="A213" s="15"/>
    </row>
    <row r="214" spans="1:1" ht="12.75" x14ac:dyDescent="0.2">
      <c r="A214" s="15"/>
    </row>
    <row r="215" spans="1:1" ht="12.75" x14ac:dyDescent="0.2">
      <c r="A215" s="15"/>
    </row>
    <row r="216" spans="1:1" ht="12.75" x14ac:dyDescent="0.2">
      <c r="A216" s="15"/>
    </row>
    <row r="217" spans="1:1" ht="12.75" x14ac:dyDescent="0.2">
      <c r="A217" s="15"/>
    </row>
    <row r="218" spans="1:1" ht="12.75" x14ac:dyDescent="0.2">
      <c r="A218" s="15"/>
    </row>
    <row r="219" spans="1:1" ht="12.75" x14ac:dyDescent="0.2">
      <c r="A219" s="15"/>
    </row>
    <row r="220" spans="1:1" ht="12.75" x14ac:dyDescent="0.2">
      <c r="A220" s="15"/>
    </row>
    <row r="221" spans="1:1" ht="12.75" x14ac:dyDescent="0.2">
      <c r="A221" s="15"/>
    </row>
    <row r="222" spans="1:1" ht="12.75" x14ac:dyDescent="0.2">
      <c r="A222" s="15"/>
    </row>
    <row r="223" spans="1:1" ht="12.75" x14ac:dyDescent="0.2">
      <c r="A223" s="15"/>
    </row>
    <row r="224" spans="1:1" ht="12.75" x14ac:dyDescent="0.2">
      <c r="A224" s="15"/>
    </row>
    <row r="225" spans="1:1" ht="12.75" x14ac:dyDescent="0.2">
      <c r="A225" s="15"/>
    </row>
    <row r="226" spans="1:1" ht="12.75" x14ac:dyDescent="0.2">
      <c r="A226" s="15"/>
    </row>
    <row r="227" spans="1:1" ht="12.75" x14ac:dyDescent="0.2">
      <c r="A227" s="15"/>
    </row>
    <row r="228" spans="1:1" ht="12.75" x14ac:dyDescent="0.2">
      <c r="A228" s="15"/>
    </row>
    <row r="229" spans="1:1" ht="12.75" x14ac:dyDescent="0.2">
      <c r="A229" s="15"/>
    </row>
    <row r="230" spans="1:1" ht="12.75" x14ac:dyDescent="0.2">
      <c r="A230" s="15"/>
    </row>
    <row r="231" spans="1:1" ht="12.75" x14ac:dyDescent="0.2">
      <c r="A231" s="15"/>
    </row>
    <row r="232" spans="1:1" ht="12.75" x14ac:dyDescent="0.2">
      <c r="A232" s="15"/>
    </row>
    <row r="233" spans="1:1" ht="12.75" x14ac:dyDescent="0.2">
      <c r="A233" s="15"/>
    </row>
    <row r="234" spans="1:1" ht="12.75" x14ac:dyDescent="0.2">
      <c r="A234" s="15"/>
    </row>
    <row r="235" spans="1:1" ht="12.75" x14ac:dyDescent="0.2">
      <c r="A235" s="15"/>
    </row>
    <row r="236" spans="1:1" ht="12.75" x14ac:dyDescent="0.2">
      <c r="A236" s="15"/>
    </row>
    <row r="237" spans="1:1" ht="12.75" x14ac:dyDescent="0.2">
      <c r="A237" s="15"/>
    </row>
    <row r="238" spans="1:1" ht="12.75" x14ac:dyDescent="0.2">
      <c r="A238" s="15"/>
    </row>
    <row r="239" spans="1:1" ht="12.75" x14ac:dyDescent="0.2">
      <c r="A239" s="15"/>
    </row>
    <row r="240" spans="1:1" ht="12.75" x14ac:dyDescent="0.2">
      <c r="A240" s="15"/>
    </row>
    <row r="241" spans="1:1" ht="12.75" x14ac:dyDescent="0.2">
      <c r="A241" s="15"/>
    </row>
    <row r="242" spans="1:1" ht="12.75" x14ac:dyDescent="0.2">
      <c r="A242" s="15"/>
    </row>
    <row r="243" spans="1:1" ht="12.75" x14ac:dyDescent="0.2">
      <c r="A243" s="15"/>
    </row>
    <row r="244" spans="1:1" ht="12.75" x14ac:dyDescent="0.2">
      <c r="A244" s="15"/>
    </row>
    <row r="245" spans="1:1" ht="12.75" x14ac:dyDescent="0.2">
      <c r="A245" s="15"/>
    </row>
    <row r="246" spans="1:1" ht="12.75" x14ac:dyDescent="0.2">
      <c r="A246" s="15"/>
    </row>
    <row r="247" spans="1:1" ht="12.75" x14ac:dyDescent="0.2">
      <c r="A247" s="15"/>
    </row>
    <row r="248" spans="1:1" ht="12.75" x14ac:dyDescent="0.2">
      <c r="A248" s="15"/>
    </row>
    <row r="249" spans="1:1" ht="12.75" x14ac:dyDescent="0.2">
      <c r="A249" s="15"/>
    </row>
    <row r="250" spans="1:1" ht="12.75" x14ac:dyDescent="0.2">
      <c r="A250" s="15"/>
    </row>
    <row r="251" spans="1:1" ht="12.75" x14ac:dyDescent="0.2">
      <c r="A251" s="15"/>
    </row>
    <row r="252" spans="1:1" ht="12.75" x14ac:dyDescent="0.2">
      <c r="A252" s="15"/>
    </row>
    <row r="253" spans="1:1" ht="12.75" x14ac:dyDescent="0.2">
      <c r="A253" s="15"/>
    </row>
    <row r="254" spans="1:1" ht="12.75" x14ac:dyDescent="0.2">
      <c r="A254" s="15"/>
    </row>
    <row r="255" spans="1:1" ht="12.75" x14ac:dyDescent="0.2">
      <c r="A255" s="15"/>
    </row>
    <row r="256" spans="1:1" ht="12.75" x14ac:dyDescent="0.2">
      <c r="A256" s="15"/>
    </row>
    <row r="257" spans="1:1" ht="12.75" x14ac:dyDescent="0.2">
      <c r="A257" s="15"/>
    </row>
    <row r="258" spans="1:1" ht="12.75" x14ac:dyDescent="0.2">
      <c r="A258" s="15"/>
    </row>
    <row r="259" spans="1:1" ht="12.75" x14ac:dyDescent="0.2">
      <c r="A259" s="15"/>
    </row>
    <row r="260" spans="1:1" ht="12.75" x14ac:dyDescent="0.2">
      <c r="A260" s="15"/>
    </row>
    <row r="261" spans="1:1" ht="12.75" x14ac:dyDescent="0.2">
      <c r="A261" s="15"/>
    </row>
    <row r="262" spans="1:1" ht="12.75" x14ac:dyDescent="0.2">
      <c r="A262" s="15"/>
    </row>
    <row r="263" spans="1:1" ht="12.75" x14ac:dyDescent="0.2">
      <c r="A263" s="15"/>
    </row>
    <row r="264" spans="1:1" ht="12.75" x14ac:dyDescent="0.2">
      <c r="A264" s="15"/>
    </row>
    <row r="265" spans="1:1" ht="12.75" x14ac:dyDescent="0.2">
      <c r="A265" s="15"/>
    </row>
    <row r="266" spans="1:1" ht="12.75" x14ac:dyDescent="0.2">
      <c r="A266" s="15"/>
    </row>
    <row r="267" spans="1:1" ht="12.75" x14ac:dyDescent="0.2">
      <c r="A267" s="15"/>
    </row>
    <row r="268" spans="1:1" ht="12.75" x14ac:dyDescent="0.2">
      <c r="A268" s="15"/>
    </row>
    <row r="269" spans="1:1" ht="12.75" x14ac:dyDescent="0.2">
      <c r="A269" s="15"/>
    </row>
    <row r="270" spans="1:1" ht="12.75" x14ac:dyDescent="0.2">
      <c r="A270" s="15"/>
    </row>
    <row r="271" spans="1:1" ht="12.75" x14ac:dyDescent="0.2">
      <c r="A271" s="15"/>
    </row>
    <row r="272" spans="1:1" ht="12.75" x14ac:dyDescent="0.2">
      <c r="A272" s="15"/>
    </row>
    <row r="273" spans="1:1" ht="12.75" x14ac:dyDescent="0.2">
      <c r="A273" s="15"/>
    </row>
    <row r="274" spans="1:1" ht="12.75" x14ac:dyDescent="0.2">
      <c r="A274" s="15"/>
    </row>
    <row r="275" spans="1:1" ht="12.75" x14ac:dyDescent="0.2">
      <c r="A275" s="15"/>
    </row>
    <row r="276" spans="1:1" ht="12.75" x14ac:dyDescent="0.2">
      <c r="A276" s="15"/>
    </row>
    <row r="277" spans="1:1" ht="12.75" x14ac:dyDescent="0.2">
      <c r="A277" s="15"/>
    </row>
    <row r="278" spans="1:1" ht="12.75" x14ac:dyDescent="0.2">
      <c r="A278" s="15"/>
    </row>
    <row r="279" spans="1:1" ht="12.75" x14ac:dyDescent="0.2">
      <c r="A279" s="15"/>
    </row>
    <row r="280" spans="1:1" ht="12.75" x14ac:dyDescent="0.2">
      <c r="A280" s="15"/>
    </row>
    <row r="281" spans="1:1" ht="12.75" x14ac:dyDescent="0.2">
      <c r="A281" s="15"/>
    </row>
    <row r="282" spans="1:1" ht="12.75" x14ac:dyDescent="0.2">
      <c r="A282" s="15"/>
    </row>
    <row r="283" spans="1:1" ht="12.75" x14ac:dyDescent="0.2">
      <c r="A283" s="15"/>
    </row>
    <row r="284" spans="1:1" ht="12.75" x14ac:dyDescent="0.2">
      <c r="A284" s="15"/>
    </row>
    <row r="285" spans="1:1" ht="12.75" x14ac:dyDescent="0.2">
      <c r="A285" s="15"/>
    </row>
    <row r="286" spans="1:1" ht="12.75" x14ac:dyDescent="0.2">
      <c r="A286" s="15"/>
    </row>
    <row r="287" spans="1:1" ht="12.75" x14ac:dyDescent="0.2">
      <c r="A287" s="15"/>
    </row>
    <row r="288" spans="1:1" ht="12.75" x14ac:dyDescent="0.2">
      <c r="A288" s="15"/>
    </row>
    <row r="289" spans="1:1" ht="12.75" x14ac:dyDescent="0.2">
      <c r="A289" s="15"/>
    </row>
    <row r="290" spans="1:1" ht="12.75" x14ac:dyDescent="0.2">
      <c r="A290" s="15"/>
    </row>
    <row r="291" spans="1:1" ht="12.75" x14ac:dyDescent="0.2">
      <c r="A291" s="15"/>
    </row>
    <row r="292" spans="1:1" ht="12.75" x14ac:dyDescent="0.2">
      <c r="A292" s="15"/>
    </row>
    <row r="293" spans="1:1" ht="12.75" x14ac:dyDescent="0.2">
      <c r="A293" s="15"/>
    </row>
    <row r="294" spans="1:1" ht="12.75" x14ac:dyDescent="0.2">
      <c r="A294" s="15"/>
    </row>
    <row r="295" spans="1:1" ht="12.75" x14ac:dyDescent="0.2">
      <c r="A295" s="15"/>
    </row>
    <row r="296" spans="1:1" ht="12.75" x14ac:dyDescent="0.2">
      <c r="A296" s="15"/>
    </row>
    <row r="297" spans="1:1" ht="12.75" x14ac:dyDescent="0.2">
      <c r="A297" s="15"/>
    </row>
    <row r="298" spans="1:1" ht="12.75" x14ac:dyDescent="0.2">
      <c r="A298" s="15"/>
    </row>
    <row r="299" spans="1:1" ht="12.75" x14ac:dyDescent="0.2">
      <c r="A299" s="15"/>
    </row>
    <row r="300" spans="1:1" ht="12.75" x14ac:dyDescent="0.2">
      <c r="A300" s="15"/>
    </row>
    <row r="301" spans="1:1" ht="12.75" x14ac:dyDescent="0.2">
      <c r="A301" s="15"/>
    </row>
    <row r="302" spans="1:1" ht="12.75" x14ac:dyDescent="0.2">
      <c r="A302" s="15"/>
    </row>
    <row r="303" spans="1:1" ht="12.75" x14ac:dyDescent="0.2">
      <c r="A303" s="15"/>
    </row>
    <row r="304" spans="1:1" ht="12.75" x14ac:dyDescent="0.2">
      <c r="A304" s="15"/>
    </row>
    <row r="305" spans="1:1" ht="12.75" x14ac:dyDescent="0.2">
      <c r="A305" s="15"/>
    </row>
    <row r="306" spans="1:1" ht="12.75" x14ac:dyDescent="0.2">
      <c r="A306" s="15"/>
    </row>
    <row r="307" spans="1:1" ht="12.75" x14ac:dyDescent="0.2">
      <c r="A307" s="15"/>
    </row>
    <row r="308" spans="1:1" ht="12.75" x14ac:dyDescent="0.2">
      <c r="A308" s="15"/>
    </row>
    <row r="309" spans="1:1" ht="12.75" x14ac:dyDescent="0.2">
      <c r="A309" s="15"/>
    </row>
    <row r="310" spans="1:1" ht="12.75" x14ac:dyDescent="0.2">
      <c r="A310" s="15"/>
    </row>
    <row r="311" spans="1:1" ht="12.75" x14ac:dyDescent="0.2">
      <c r="A311" s="15"/>
    </row>
    <row r="312" spans="1:1" ht="12.75" x14ac:dyDescent="0.2">
      <c r="A312" s="15"/>
    </row>
    <row r="313" spans="1:1" ht="12.75" x14ac:dyDescent="0.2">
      <c r="A313" s="15"/>
    </row>
    <row r="314" spans="1:1" ht="12.75" x14ac:dyDescent="0.2">
      <c r="A314" s="15"/>
    </row>
    <row r="315" spans="1:1" ht="12.75" x14ac:dyDescent="0.2">
      <c r="A315" s="15"/>
    </row>
    <row r="316" spans="1:1" ht="12.75" x14ac:dyDescent="0.2">
      <c r="A316" s="15"/>
    </row>
    <row r="317" spans="1:1" ht="12.75" x14ac:dyDescent="0.2">
      <c r="A317" s="15"/>
    </row>
    <row r="318" spans="1:1" ht="12.75" x14ac:dyDescent="0.2">
      <c r="A318" s="15"/>
    </row>
    <row r="319" spans="1:1" ht="12.75" x14ac:dyDescent="0.2">
      <c r="A319" s="15"/>
    </row>
    <row r="320" spans="1:1" ht="12.75" x14ac:dyDescent="0.2">
      <c r="A320" s="15"/>
    </row>
    <row r="321" spans="1:1" ht="12.75" x14ac:dyDescent="0.2">
      <c r="A321" s="15"/>
    </row>
    <row r="322" spans="1:1" ht="12.75" x14ac:dyDescent="0.2">
      <c r="A322" s="15"/>
    </row>
    <row r="323" spans="1:1" ht="12.75" x14ac:dyDescent="0.2">
      <c r="A323" s="15"/>
    </row>
    <row r="324" spans="1:1" ht="12.75" x14ac:dyDescent="0.2">
      <c r="A324" s="15"/>
    </row>
    <row r="325" spans="1:1" ht="12.75" x14ac:dyDescent="0.2">
      <c r="A325" s="15"/>
    </row>
    <row r="326" spans="1:1" ht="12.75" x14ac:dyDescent="0.2">
      <c r="A326" s="15"/>
    </row>
    <row r="327" spans="1:1" ht="12.75" x14ac:dyDescent="0.2">
      <c r="A327" s="15"/>
    </row>
    <row r="328" spans="1:1" ht="12.75" x14ac:dyDescent="0.2">
      <c r="A328" s="15"/>
    </row>
    <row r="329" spans="1:1" ht="12.75" x14ac:dyDescent="0.2">
      <c r="A329" s="15"/>
    </row>
    <row r="330" spans="1:1" ht="12.75" x14ac:dyDescent="0.2">
      <c r="A330" s="15"/>
    </row>
    <row r="331" spans="1:1" ht="12.75" x14ac:dyDescent="0.2">
      <c r="A331" s="15"/>
    </row>
    <row r="332" spans="1:1" ht="12.75" x14ac:dyDescent="0.2">
      <c r="A332" s="15"/>
    </row>
    <row r="333" spans="1:1" ht="12.75" x14ac:dyDescent="0.2">
      <c r="A333" s="15"/>
    </row>
    <row r="334" spans="1:1" ht="12.75" x14ac:dyDescent="0.2">
      <c r="A334" s="15"/>
    </row>
    <row r="335" spans="1:1" ht="12.75" x14ac:dyDescent="0.2">
      <c r="A335" s="15"/>
    </row>
    <row r="336" spans="1:1" ht="12.75" x14ac:dyDescent="0.2">
      <c r="A336" s="15"/>
    </row>
    <row r="337" spans="1:1" ht="12.75" x14ac:dyDescent="0.2">
      <c r="A337" s="15"/>
    </row>
    <row r="338" spans="1:1" ht="12.75" x14ac:dyDescent="0.2">
      <c r="A338" s="15"/>
    </row>
    <row r="339" spans="1:1" ht="12.75" x14ac:dyDescent="0.2">
      <c r="A339" s="15"/>
    </row>
    <row r="340" spans="1:1" ht="12.75" x14ac:dyDescent="0.2">
      <c r="A340" s="15"/>
    </row>
    <row r="341" spans="1:1" ht="12.75" x14ac:dyDescent="0.2">
      <c r="A341" s="15"/>
    </row>
    <row r="342" spans="1:1" ht="12.75" x14ac:dyDescent="0.2">
      <c r="A342" s="15"/>
    </row>
    <row r="343" spans="1:1" ht="12.75" x14ac:dyDescent="0.2">
      <c r="A343" s="15"/>
    </row>
    <row r="344" spans="1:1" ht="12.75" x14ac:dyDescent="0.2">
      <c r="A344" s="15"/>
    </row>
    <row r="345" spans="1:1" ht="12.75" x14ac:dyDescent="0.2">
      <c r="A345" s="15"/>
    </row>
    <row r="346" spans="1:1" ht="12.75" x14ac:dyDescent="0.2">
      <c r="A346" s="15"/>
    </row>
    <row r="347" spans="1:1" ht="12.75" x14ac:dyDescent="0.2">
      <c r="A347" s="15"/>
    </row>
    <row r="348" spans="1:1" ht="12.75" x14ac:dyDescent="0.2">
      <c r="A348" s="15"/>
    </row>
    <row r="349" spans="1:1" ht="12.75" x14ac:dyDescent="0.2">
      <c r="A349" s="15"/>
    </row>
    <row r="350" spans="1:1" ht="12.75" x14ac:dyDescent="0.2">
      <c r="A350" s="15"/>
    </row>
    <row r="351" spans="1:1" ht="12.75" x14ac:dyDescent="0.2">
      <c r="A351" s="15"/>
    </row>
    <row r="352" spans="1:1" ht="12.75" x14ac:dyDescent="0.2">
      <c r="A352" s="15"/>
    </row>
    <row r="353" spans="1:1" ht="12.75" x14ac:dyDescent="0.2">
      <c r="A353" s="15"/>
    </row>
    <row r="354" spans="1:1" ht="12.75" x14ac:dyDescent="0.2">
      <c r="A354" s="15"/>
    </row>
    <row r="355" spans="1:1" ht="12.75" x14ac:dyDescent="0.2">
      <c r="A355" s="15"/>
    </row>
    <row r="356" spans="1:1" ht="12.75" x14ac:dyDescent="0.2">
      <c r="A356" s="15"/>
    </row>
    <row r="357" spans="1:1" ht="12.75" x14ac:dyDescent="0.2">
      <c r="A357" s="15"/>
    </row>
    <row r="358" spans="1:1" ht="12.75" x14ac:dyDescent="0.2">
      <c r="A358" s="15"/>
    </row>
    <row r="359" spans="1:1" ht="12.75" x14ac:dyDescent="0.2">
      <c r="A359" s="15"/>
    </row>
    <row r="360" spans="1:1" ht="12.75" x14ac:dyDescent="0.2">
      <c r="A360" s="15"/>
    </row>
    <row r="361" spans="1:1" ht="12.75" x14ac:dyDescent="0.2">
      <c r="A361" s="15"/>
    </row>
    <row r="362" spans="1:1" ht="12.75" x14ac:dyDescent="0.2">
      <c r="A362" s="15"/>
    </row>
    <row r="363" spans="1:1" ht="12.75" x14ac:dyDescent="0.2">
      <c r="A363" s="15"/>
    </row>
    <row r="364" spans="1:1" ht="12.75" x14ac:dyDescent="0.2">
      <c r="A364" s="15"/>
    </row>
    <row r="365" spans="1:1" ht="12.75" x14ac:dyDescent="0.2">
      <c r="A365" s="15"/>
    </row>
    <row r="366" spans="1:1" ht="12.75" x14ac:dyDescent="0.2">
      <c r="A366" s="15"/>
    </row>
    <row r="367" spans="1:1" ht="12.75" x14ac:dyDescent="0.2">
      <c r="A367" s="15"/>
    </row>
    <row r="368" spans="1:1" ht="12.75" x14ac:dyDescent="0.2">
      <c r="A368" s="15"/>
    </row>
    <row r="369" spans="1:1" ht="12.75" x14ac:dyDescent="0.2">
      <c r="A369" s="15"/>
    </row>
    <row r="370" spans="1:1" ht="12.75" x14ac:dyDescent="0.2">
      <c r="A370" s="15"/>
    </row>
    <row r="371" spans="1:1" ht="12.75" x14ac:dyDescent="0.2">
      <c r="A371" s="15"/>
    </row>
    <row r="372" spans="1:1" ht="12.75" x14ac:dyDescent="0.2">
      <c r="A372" s="15"/>
    </row>
    <row r="373" spans="1:1" ht="12.75" x14ac:dyDescent="0.2">
      <c r="A373" s="15"/>
    </row>
    <row r="374" spans="1:1" ht="12.75" x14ac:dyDescent="0.2">
      <c r="A374" s="15"/>
    </row>
    <row r="375" spans="1:1" ht="12.75" x14ac:dyDescent="0.2">
      <c r="A375" s="15"/>
    </row>
    <row r="376" spans="1:1" ht="12.75" x14ac:dyDescent="0.2">
      <c r="A376" s="15"/>
    </row>
    <row r="377" spans="1:1" ht="12.75" x14ac:dyDescent="0.2">
      <c r="A377" s="15"/>
    </row>
    <row r="378" spans="1:1" ht="12.75" x14ac:dyDescent="0.2">
      <c r="A378" s="15"/>
    </row>
    <row r="379" spans="1:1" ht="12.75" x14ac:dyDescent="0.2">
      <c r="A379" s="15"/>
    </row>
    <row r="380" spans="1:1" ht="12.75" x14ac:dyDescent="0.2">
      <c r="A380" s="15"/>
    </row>
    <row r="381" spans="1:1" ht="12.75" x14ac:dyDescent="0.2">
      <c r="A381" s="15"/>
    </row>
    <row r="382" spans="1:1" ht="12.75" x14ac:dyDescent="0.2">
      <c r="A382" s="15"/>
    </row>
    <row r="383" spans="1:1" ht="12.75" x14ac:dyDescent="0.2">
      <c r="A383" s="15"/>
    </row>
    <row r="384" spans="1:1" ht="12.75" x14ac:dyDescent="0.2">
      <c r="A384" s="15"/>
    </row>
    <row r="385" spans="1:1" ht="12.75" x14ac:dyDescent="0.2">
      <c r="A385" s="15"/>
    </row>
    <row r="386" spans="1:1" ht="12.75" x14ac:dyDescent="0.2">
      <c r="A386" s="15"/>
    </row>
    <row r="387" spans="1:1" ht="12.75" x14ac:dyDescent="0.2">
      <c r="A387" s="15"/>
    </row>
    <row r="388" spans="1:1" ht="12.75" x14ac:dyDescent="0.2">
      <c r="A388" s="15"/>
    </row>
    <row r="389" spans="1:1" ht="12.75" x14ac:dyDescent="0.2">
      <c r="A389" s="15"/>
    </row>
    <row r="390" spans="1:1" ht="12.75" x14ac:dyDescent="0.2">
      <c r="A390" s="15"/>
    </row>
    <row r="391" spans="1:1" ht="12.75" x14ac:dyDescent="0.2">
      <c r="A391" s="15"/>
    </row>
    <row r="392" spans="1:1" ht="12.75" x14ac:dyDescent="0.2">
      <c r="A392" s="15"/>
    </row>
    <row r="393" spans="1:1" ht="12.75" x14ac:dyDescent="0.2">
      <c r="A393" s="15"/>
    </row>
    <row r="394" spans="1:1" ht="12.75" x14ac:dyDescent="0.2">
      <c r="A394" s="15"/>
    </row>
    <row r="395" spans="1:1" ht="12.75" x14ac:dyDescent="0.2">
      <c r="A395" s="15"/>
    </row>
    <row r="396" spans="1:1" ht="12.75" x14ac:dyDescent="0.2">
      <c r="A396" s="15"/>
    </row>
    <row r="397" spans="1:1" ht="12.75" x14ac:dyDescent="0.2">
      <c r="A397" s="15"/>
    </row>
    <row r="398" spans="1:1" ht="12.75" x14ac:dyDescent="0.2">
      <c r="A398" s="15"/>
    </row>
    <row r="399" spans="1:1" ht="12.75" x14ac:dyDescent="0.2">
      <c r="A399" s="15"/>
    </row>
    <row r="400" spans="1:1" ht="12.75" x14ac:dyDescent="0.2">
      <c r="A400" s="15"/>
    </row>
    <row r="401" spans="1:1" ht="12.75" x14ac:dyDescent="0.2">
      <c r="A401" s="15"/>
    </row>
    <row r="402" spans="1:1" ht="12.75" x14ac:dyDescent="0.2">
      <c r="A402" s="15"/>
    </row>
    <row r="403" spans="1:1" ht="12.75" x14ac:dyDescent="0.2">
      <c r="A403" s="15"/>
    </row>
    <row r="404" spans="1:1" ht="12.75" x14ac:dyDescent="0.2">
      <c r="A404" s="15"/>
    </row>
    <row r="405" spans="1:1" ht="12.75" x14ac:dyDescent="0.2">
      <c r="A405" s="15"/>
    </row>
    <row r="406" spans="1:1" ht="12.75" x14ac:dyDescent="0.2">
      <c r="A406" s="15"/>
    </row>
    <row r="407" spans="1:1" ht="12.75" x14ac:dyDescent="0.2">
      <c r="A407" s="15"/>
    </row>
    <row r="408" spans="1:1" ht="12.75" x14ac:dyDescent="0.2">
      <c r="A408" s="15"/>
    </row>
    <row r="409" spans="1:1" ht="12.75" x14ac:dyDescent="0.2">
      <c r="A409" s="15"/>
    </row>
    <row r="410" spans="1:1" ht="12.75" x14ac:dyDescent="0.2">
      <c r="A410" s="15"/>
    </row>
    <row r="411" spans="1:1" ht="12.75" x14ac:dyDescent="0.2">
      <c r="A411" s="15"/>
    </row>
    <row r="412" spans="1:1" ht="12.75" x14ac:dyDescent="0.2">
      <c r="A412" s="15"/>
    </row>
    <row r="413" spans="1:1" ht="12.75" x14ac:dyDescent="0.2">
      <c r="A413" s="15"/>
    </row>
    <row r="414" spans="1:1" ht="12.75" x14ac:dyDescent="0.2">
      <c r="A414" s="15"/>
    </row>
    <row r="415" spans="1:1" ht="12.75" x14ac:dyDescent="0.2">
      <c r="A415" s="15"/>
    </row>
    <row r="416" spans="1:1" ht="12.75" x14ac:dyDescent="0.2">
      <c r="A416" s="15"/>
    </row>
    <row r="417" spans="1:1" ht="12.75" x14ac:dyDescent="0.2">
      <c r="A417" s="15"/>
    </row>
    <row r="418" spans="1:1" ht="12.75" x14ac:dyDescent="0.2">
      <c r="A418" s="15"/>
    </row>
    <row r="419" spans="1:1" ht="12.75" x14ac:dyDescent="0.2">
      <c r="A419" s="15"/>
    </row>
    <row r="420" spans="1:1" ht="12.75" x14ac:dyDescent="0.2">
      <c r="A420" s="15"/>
    </row>
    <row r="421" spans="1:1" ht="12.75" x14ac:dyDescent="0.2">
      <c r="A421" s="15"/>
    </row>
    <row r="422" spans="1:1" ht="12.75" x14ac:dyDescent="0.2">
      <c r="A422" s="15"/>
    </row>
    <row r="423" spans="1:1" ht="12.75" x14ac:dyDescent="0.2">
      <c r="A423" s="15"/>
    </row>
    <row r="424" spans="1:1" ht="12.75" x14ac:dyDescent="0.2">
      <c r="A424" s="15"/>
    </row>
    <row r="425" spans="1:1" ht="12.75" x14ac:dyDescent="0.2">
      <c r="A425" s="15"/>
    </row>
    <row r="426" spans="1:1" ht="12.75" x14ac:dyDescent="0.2">
      <c r="A426" s="15"/>
    </row>
    <row r="427" spans="1:1" ht="12.75" x14ac:dyDescent="0.2">
      <c r="A427" s="15"/>
    </row>
    <row r="428" spans="1:1" ht="12.75" x14ac:dyDescent="0.2">
      <c r="A428" s="15"/>
    </row>
    <row r="429" spans="1:1" ht="12.75" x14ac:dyDescent="0.2">
      <c r="A429" s="15"/>
    </row>
    <row r="430" spans="1:1" ht="12.75" x14ac:dyDescent="0.2">
      <c r="A430" s="15"/>
    </row>
    <row r="431" spans="1:1" ht="12.75" x14ac:dyDescent="0.2">
      <c r="A431" s="15"/>
    </row>
    <row r="432" spans="1:1" ht="12.75" x14ac:dyDescent="0.2">
      <c r="A432" s="15"/>
    </row>
    <row r="433" spans="1:1" ht="12.75" x14ac:dyDescent="0.2">
      <c r="A433" s="15"/>
    </row>
    <row r="434" spans="1:1" ht="12.75" x14ac:dyDescent="0.2">
      <c r="A434" s="15"/>
    </row>
    <row r="435" spans="1:1" ht="12.75" x14ac:dyDescent="0.2">
      <c r="A435" s="15"/>
    </row>
    <row r="436" spans="1:1" ht="12.75" x14ac:dyDescent="0.2">
      <c r="A436" s="15"/>
    </row>
    <row r="437" spans="1:1" ht="12.75" x14ac:dyDescent="0.2">
      <c r="A437" s="15"/>
    </row>
    <row r="438" spans="1:1" ht="12.75" x14ac:dyDescent="0.2">
      <c r="A438" s="15"/>
    </row>
    <row r="439" spans="1:1" ht="12.75" x14ac:dyDescent="0.2">
      <c r="A439" s="15"/>
    </row>
    <row r="440" spans="1:1" ht="12.75" x14ac:dyDescent="0.2">
      <c r="A440" s="15"/>
    </row>
    <row r="441" spans="1:1" ht="12.75" x14ac:dyDescent="0.2">
      <c r="A441" s="15"/>
    </row>
    <row r="442" spans="1:1" ht="12.75" x14ac:dyDescent="0.2">
      <c r="A442" s="15"/>
    </row>
    <row r="443" spans="1:1" ht="12.75" x14ac:dyDescent="0.2">
      <c r="A443" s="15"/>
    </row>
    <row r="444" spans="1:1" ht="12.75" x14ac:dyDescent="0.2">
      <c r="A444" s="15"/>
    </row>
    <row r="445" spans="1:1" ht="12.75" x14ac:dyDescent="0.2">
      <c r="A445" s="15"/>
    </row>
    <row r="446" spans="1:1" ht="12.75" x14ac:dyDescent="0.2">
      <c r="A446" s="15"/>
    </row>
    <row r="447" spans="1:1" ht="12.75" x14ac:dyDescent="0.2">
      <c r="A447" s="15"/>
    </row>
    <row r="448" spans="1:1" ht="12.75" x14ac:dyDescent="0.2">
      <c r="A448" s="15"/>
    </row>
    <row r="449" spans="1:1" ht="12.75" x14ac:dyDescent="0.2">
      <c r="A449" s="15"/>
    </row>
    <row r="450" spans="1:1" ht="12.75" x14ac:dyDescent="0.2">
      <c r="A450" s="15"/>
    </row>
    <row r="451" spans="1:1" ht="12.75" x14ac:dyDescent="0.2">
      <c r="A451" s="15"/>
    </row>
    <row r="452" spans="1:1" ht="12.75" x14ac:dyDescent="0.2">
      <c r="A452" s="15"/>
    </row>
    <row r="453" spans="1:1" ht="12.75" x14ac:dyDescent="0.2">
      <c r="A453" s="15"/>
    </row>
    <row r="454" spans="1:1" ht="12.75" x14ac:dyDescent="0.2">
      <c r="A454" s="15"/>
    </row>
    <row r="455" spans="1:1" ht="12.75" x14ac:dyDescent="0.2">
      <c r="A455" s="15"/>
    </row>
    <row r="456" spans="1:1" ht="12.75" x14ac:dyDescent="0.2">
      <c r="A456" s="15"/>
    </row>
    <row r="457" spans="1:1" ht="12.75" x14ac:dyDescent="0.2">
      <c r="A457" s="15"/>
    </row>
    <row r="458" spans="1:1" ht="12.75" x14ac:dyDescent="0.2">
      <c r="A458" s="15"/>
    </row>
    <row r="459" spans="1:1" ht="12.75" x14ac:dyDescent="0.2">
      <c r="A459" s="15"/>
    </row>
    <row r="460" spans="1:1" ht="12.75" x14ac:dyDescent="0.2">
      <c r="A460" s="15"/>
    </row>
    <row r="461" spans="1:1" ht="12.75" x14ac:dyDescent="0.2">
      <c r="A461" s="15"/>
    </row>
    <row r="462" spans="1:1" ht="12.75" x14ac:dyDescent="0.2">
      <c r="A462" s="15"/>
    </row>
    <row r="463" spans="1:1" ht="12.75" x14ac:dyDescent="0.2">
      <c r="A463" s="15"/>
    </row>
    <row r="464" spans="1:1" ht="12.75" x14ac:dyDescent="0.2">
      <c r="A464" s="15"/>
    </row>
    <row r="465" spans="1:1" ht="12.75" x14ac:dyDescent="0.2">
      <c r="A465" s="15"/>
    </row>
    <row r="466" spans="1:1" ht="12.75" x14ac:dyDescent="0.2">
      <c r="A466" s="15"/>
    </row>
    <row r="467" spans="1:1" ht="12.75" x14ac:dyDescent="0.2">
      <c r="A467" s="15"/>
    </row>
    <row r="468" spans="1:1" ht="12.75" x14ac:dyDescent="0.2">
      <c r="A468" s="15"/>
    </row>
    <row r="469" spans="1:1" ht="12.75" x14ac:dyDescent="0.2">
      <c r="A469" s="15"/>
    </row>
    <row r="470" spans="1:1" ht="12.75" x14ac:dyDescent="0.2">
      <c r="A470" s="15"/>
    </row>
    <row r="471" spans="1:1" ht="12.75" x14ac:dyDescent="0.2">
      <c r="A471" s="15"/>
    </row>
    <row r="472" spans="1:1" ht="12.75" x14ac:dyDescent="0.2">
      <c r="A472" s="15"/>
    </row>
    <row r="473" spans="1:1" ht="12.75" x14ac:dyDescent="0.2">
      <c r="A473" s="15"/>
    </row>
    <row r="474" spans="1:1" ht="12.75" x14ac:dyDescent="0.2">
      <c r="A474" s="15"/>
    </row>
    <row r="475" spans="1:1" ht="12.75" x14ac:dyDescent="0.2">
      <c r="A475" s="15"/>
    </row>
    <row r="476" spans="1:1" ht="12.75" x14ac:dyDescent="0.2">
      <c r="A476" s="15"/>
    </row>
    <row r="477" spans="1:1" ht="12.75" x14ac:dyDescent="0.2">
      <c r="A477" s="15"/>
    </row>
    <row r="478" spans="1:1" ht="12.75" x14ac:dyDescent="0.2">
      <c r="A478" s="15"/>
    </row>
    <row r="479" spans="1:1" ht="12.75" x14ac:dyDescent="0.2">
      <c r="A479" s="15"/>
    </row>
    <row r="480" spans="1:1" ht="12.75" x14ac:dyDescent="0.2">
      <c r="A480" s="15"/>
    </row>
    <row r="481" spans="1:1" ht="12.75" x14ac:dyDescent="0.2">
      <c r="A481" s="15"/>
    </row>
    <row r="482" spans="1:1" ht="12.75" x14ac:dyDescent="0.2">
      <c r="A482" s="15"/>
    </row>
    <row r="483" spans="1:1" ht="12.75" x14ac:dyDescent="0.2">
      <c r="A483" s="15"/>
    </row>
    <row r="484" spans="1:1" ht="12.75" x14ac:dyDescent="0.2">
      <c r="A484" s="15"/>
    </row>
    <row r="485" spans="1:1" ht="12.75" x14ac:dyDescent="0.2">
      <c r="A485" s="15"/>
    </row>
    <row r="486" spans="1:1" ht="12.75" x14ac:dyDescent="0.2">
      <c r="A486" s="15"/>
    </row>
    <row r="487" spans="1:1" ht="12.75" x14ac:dyDescent="0.2">
      <c r="A487" s="15"/>
    </row>
    <row r="488" spans="1:1" ht="12.75" x14ac:dyDescent="0.2">
      <c r="A488" s="15"/>
    </row>
    <row r="489" spans="1:1" ht="12.75" x14ac:dyDescent="0.2">
      <c r="A489" s="15"/>
    </row>
    <row r="490" spans="1:1" ht="12.75" x14ac:dyDescent="0.2">
      <c r="A490" s="15"/>
    </row>
    <row r="491" spans="1:1" ht="12.75" x14ac:dyDescent="0.2">
      <c r="A491" s="15"/>
    </row>
    <row r="492" spans="1:1" ht="12.75" x14ac:dyDescent="0.2">
      <c r="A492" s="15"/>
    </row>
    <row r="493" spans="1:1" ht="12.75" x14ac:dyDescent="0.2">
      <c r="A493" s="15"/>
    </row>
    <row r="494" spans="1:1" ht="12.75" x14ac:dyDescent="0.2">
      <c r="A494" s="15"/>
    </row>
    <row r="495" spans="1:1" ht="12.75" x14ac:dyDescent="0.2">
      <c r="A495" s="15"/>
    </row>
    <row r="496" spans="1:1" ht="12.75" x14ac:dyDescent="0.2">
      <c r="A496" s="15"/>
    </row>
    <row r="497" spans="1:1" ht="12.75" x14ac:dyDescent="0.2">
      <c r="A497" s="15"/>
    </row>
    <row r="498" spans="1:1" ht="12.75" x14ac:dyDescent="0.2">
      <c r="A498" s="15"/>
    </row>
    <row r="499" spans="1:1" ht="12.75" x14ac:dyDescent="0.2">
      <c r="A499" s="15"/>
    </row>
    <row r="500" spans="1:1" ht="12.75" x14ac:dyDescent="0.2">
      <c r="A500" s="15"/>
    </row>
    <row r="501" spans="1:1" ht="12.75" x14ac:dyDescent="0.2">
      <c r="A501" s="15"/>
    </row>
    <row r="502" spans="1:1" ht="12.75" x14ac:dyDescent="0.2">
      <c r="A502" s="15"/>
    </row>
    <row r="503" spans="1:1" ht="12.75" x14ac:dyDescent="0.2">
      <c r="A503" s="15"/>
    </row>
    <row r="504" spans="1:1" ht="12.75" x14ac:dyDescent="0.2">
      <c r="A504" s="15"/>
    </row>
    <row r="505" spans="1:1" ht="12.75" x14ac:dyDescent="0.2">
      <c r="A505" s="15"/>
    </row>
    <row r="506" spans="1:1" ht="12.75" x14ac:dyDescent="0.2">
      <c r="A506" s="15"/>
    </row>
    <row r="507" spans="1:1" ht="12.75" x14ac:dyDescent="0.2">
      <c r="A507" s="15"/>
    </row>
    <row r="508" spans="1:1" ht="12.75" x14ac:dyDescent="0.2">
      <c r="A508" s="15"/>
    </row>
    <row r="509" spans="1:1" ht="12.75" x14ac:dyDescent="0.2">
      <c r="A509" s="15"/>
    </row>
    <row r="510" spans="1:1" ht="12.75" x14ac:dyDescent="0.2">
      <c r="A510" s="15"/>
    </row>
    <row r="511" spans="1:1" ht="12.75" x14ac:dyDescent="0.2">
      <c r="A511" s="15"/>
    </row>
    <row r="512" spans="1:1" ht="12.75" x14ac:dyDescent="0.2">
      <c r="A512" s="15"/>
    </row>
    <row r="513" spans="1:1" ht="12.75" x14ac:dyDescent="0.2">
      <c r="A513" s="15"/>
    </row>
    <row r="514" spans="1:1" ht="12.75" x14ac:dyDescent="0.2">
      <c r="A514" s="15"/>
    </row>
    <row r="515" spans="1:1" ht="12.75" x14ac:dyDescent="0.2">
      <c r="A515" s="15"/>
    </row>
    <row r="516" spans="1:1" ht="12.75" x14ac:dyDescent="0.2">
      <c r="A516" s="15"/>
    </row>
    <row r="517" spans="1:1" ht="12.75" x14ac:dyDescent="0.2">
      <c r="A517" s="15"/>
    </row>
    <row r="518" spans="1:1" ht="12.75" x14ac:dyDescent="0.2">
      <c r="A518" s="15"/>
    </row>
    <row r="519" spans="1:1" ht="12.75" x14ac:dyDescent="0.2">
      <c r="A519" s="15"/>
    </row>
    <row r="520" spans="1:1" ht="12.75" x14ac:dyDescent="0.2">
      <c r="A520" s="15"/>
    </row>
    <row r="521" spans="1:1" ht="12.75" x14ac:dyDescent="0.2">
      <c r="A521" s="15"/>
    </row>
    <row r="522" spans="1:1" ht="12.75" x14ac:dyDescent="0.2">
      <c r="A522" s="15"/>
    </row>
    <row r="523" spans="1:1" ht="12.75" x14ac:dyDescent="0.2">
      <c r="A523" s="15"/>
    </row>
    <row r="524" spans="1:1" ht="12.75" x14ac:dyDescent="0.2">
      <c r="A524" s="15"/>
    </row>
    <row r="525" spans="1:1" ht="12.75" x14ac:dyDescent="0.2">
      <c r="A525" s="15"/>
    </row>
    <row r="526" spans="1:1" ht="12.75" x14ac:dyDescent="0.2">
      <c r="A526" s="15"/>
    </row>
    <row r="527" spans="1:1" ht="12.75" x14ac:dyDescent="0.2">
      <c r="A527" s="15"/>
    </row>
    <row r="528" spans="1:1" ht="12.75" x14ac:dyDescent="0.2">
      <c r="A528" s="15"/>
    </row>
    <row r="529" spans="1:1" ht="12.75" x14ac:dyDescent="0.2">
      <c r="A529" s="15"/>
    </row>
    <row r="530" spans="1:1" ht="12.75" x14ac:dyDescent="0.2">
      <c r="A530" s="15"/>
    </row>
    <row r="531" spans="1:1" ht="12.75" x14ac:dyDescent="0.2">
      <c r="A531" s="15"/>
    </row>
    <row r="532" spans="1:1" ht="12.75" x14ac:dyDescent="0.2">
      <c r="A532" s="15"/>
    </row>
    <row r="533" spans="1:1" ht="12.75" x14ac:dyDescent="0.2">
      <c r="A533" s="15"/>
    </row>
    <row r="534" spans="1:1" ht="12.75" x14ac:dyDescent="0.2">
      <c r="A534" s="15"/>
    </row>
    <row r="535" spans="1:1" ht="12.75" x14ac:dyDescent="0.2">
      <c r="A535" s="15"/>
    </row>
    <row r="536" spans="1:1" ht="12.75" x14ac:dyDescent="0.2">
      <c r="A536" s="15"/>
    </row>
    <row r="537" spans="1:1" ht="12.75" x14ac:dyDescent="0.2">
      <c r="A537" s="15"/>
    </row>
    <row r="538" spans="1:1" ht="12.75" x14ac:dyDescent="0.2">
      <c r="A538" s="15"/>
    </row>
    <row r="539" spans="1:1" ht="12.75" x14ac:dyDescent="0.2">
      <c r="A539" s="15"/>
    </row>
    <row r="540" spans="1:1" ht="12.75" x14ac:dyDescent="0.2">
      <c r="A540" s="15"/>
    </row>
    <row r="541" spans="1:1" ht="12.75" x14ac:dyDescent="0.2">
      <c r="A541" s="15"/>
    </row>
    <row r="542" spans="1:1" ht="12.75" x14ac:dyDescent="0.2">
      <c r="A542" s="15"/>
    </row>
    <row r="543" spans="1:1" ht="12.75" x14ac:dyDescent="0.2">
      <c r="A543" s="15"/>
    </row>
    <row r="544" spans="1:1" ht="12.75" x14ac:dyDescent="0.2">
      <c r="A544" s="15"/>
    </row>
    <row r="545" spans="1:1" ht="12.75" x14ac:dyDescent="0.2">
      <c r="A545" s="15"/>
    </row>
    <row r="546" spans="1:1" ht="12.75" x14ac:dyDescent="0.2">
      <c r="A546" s="15"/>
    </row>
    <row r="547" spans="1:1" ht="12.75" x14ac:dyDescent="0.2">
      <c r="A547" s="15"/>
    </row>
    <row r="548" spans="1:1" ht="12.75" x14ac:dyDescent="0.2">
      <c r="A548" s="15"/>
    </row>
    <row r="549" spans="1:1" ht="12.75" x14ac:dyDescent="0.2">
      <c r="A549" s="15"/>
    </row>
    <row r="550" spans="1:1" ht="12.75" x14ac:dyDescent="0.2">
      <c r="A550" s="15"/>
    </row>
    <row r="551" spans="1:1" ht="12.75" x14ac:dyDescent="0.2">
      <c r="A551" s="15"/>
    </row>
    <row r="552" spans="1:1" ht="12.75" x14ac:dyDescent="0.2">
      <c r="A552" s="15"/>
    </row>
    <row r="553" spans="1:1" ht="12.75" x14ac:dyDescent="0.2">
      <c r="A553" s="15"/>
    </row>
    <row r="554" spans="1:1" ht="12.75" x14ac:dyDescent="0.2">
      <c r="A554" s="15"/>
    </row>
    <row r="555" spans="1:1" ht="12.75" x14ac:dyDescent="0.2">
      <c r="A555" s="15"/>
    </row>
    <row r="556" spans="1:1" ht="12.75" x14ac:dyDescent="0.2">
      <c r="A556" s="15"/>
    </row>
    <row r="557" spans="1:1" ht="12.75" x14ac:dyDescent="0.2">
      <c r="A557" s="15"/>
    </row>
    <row r="558" spans="1:1" ht="12.75" x14ac:dyDescent="0.2">
      <c r="A558" s="15"/>
    </row>
    <row r="559" spans="1:1" ht="12.75" x14ac:dyDescent="0.2">
      <c r="A559" s="15"/>
    </row>
    <row r="560" spans="1:1" ht="12.75" x14ac:dyDescent="0.2">
      <c r="A560" s="15"/>
    </row>
    <row r="561" spans="1:1" ht="12.75" x14ac:dyDescent="0.2">
      <c r="A561" s="15"/>
    </row>
    <row r="562" spans="1:1" ht="12.75" x14ac:dyDescent="0.2">
      <c r="A562" s="15"/>
    </row>
    <row r="563" spans="1:1" ht="12.75" x14ac:dyDescent="0.2">
      <c r="A563" s="15"/>
    </row>
    <row r="564" spans="1:1" ht="12.75" x14ac:dyDescent="0.2">
      <c r="A564" s="15"/>
    </row>
    <row r="565" spans="1:1" ht="12.75" x14ac:dyDescent="0.2">
      <c r="A565" s="15"/>
    </row>
    <row r="566" spans="1:1" ht="12.75" x14ac:dyDescent="0.2">
      <c r="A566" s="15"/>
    </row>
    <row r="567" spans="1:1" ht="12.75" x14ac:dyDescent="0.2">
      <c r="A567" s="15"/>
    </row>
    <row r="568" spans="1:1" ht="12.75" x14ac:dyDescent="0.2">
      <c r="A568" s="15"/>
    </row>
    <row r="569" spans="1:1" ht="12.75" x14ac:dyDescent="0.2">
      <c r="A569" s="15"/>
    </row>
    <row r="570" spans="1:1" ht="12.75" x14ac:dyDescent="0.2">
      <c r="A570" s="15"/>
    </row>
    <row r="571" spans="1:1" ht="12.75" x14ac:dyDescent="0.2">
      <c r="A571" s="15"/>
    </row>
    <row r="572" spans="1:1" ht="12.75" x14ac:dyDescent="0.2">
      <c r="A572" s="15"/>
    </row>
    <row r="573" spans="1:1" ht="12.75" x14ac:dyDescent="0.2">
      <c r="A573" s="15"/>
    </row>
    <row r="574" spans="1:1" ht="12.75" x14ac:dyDescent="0.2">
      <c r="A574" s="15"/>
    </row>
    <row r="575" spans="1:1" ht="12.75" x14ac:dyDescent="0.2">
      <c r="A575" s="15"/>
    </row>
    <row r="576" spans="1:1" ht="12.75" x14ac:dyDescent="0.2">
      <c r="A576" s="15"/>
    </row>
    <row r="577" spans="1:1" ht="12.75" x14ac:dyDescent="0.2">
      <c r="A577" s="15"/>
    </row>
    <row r="578" spans="1:1" ht="12.75" x14ac:dyDescent="0.2">
      <c r="A578" s="15"/>
    </row>
    <row r="579" spans="1:1" ht="12.75" x14ac:dyDescent="0.2">
      <c r="A579" s="15"/>
    </row>
    <row r="580" spans="1:1" ht="12.75" x14ac:dyDescent="0.2">
      <c r="A580" s="15"/>
    </row>
    <row r="581" spans="1:1" ht="12.75" x14ac:dyDescent="0.2">
      <c r="A581" s="15"/>
    </row>
    <row r="582" spans="1:1" ht="12.75" x14ac:dyDescent="0.2">
      <c r="A582" s="15"/>
    </row>
    <row r="583" spans="1:1" ht="12.75" x14ac:dyDescent="0.2">
      <c r="A583" s="15"/>
    </row>
    <row r="584" spans="1:1" ht="12.75" x14ac:dyDescent="0.2">
      <c r="A584" s="15"/>
    </row>
    <row r="585" spans="1:1" ht="12.75" x14ac:dyDescent="0.2">
      <c r="A585" s="15"/>
    </row>
    <row r="586" spans="1:1" ht="12.75" x14ac:dyDescent="0.2">
      <c r="A586" s="15"/>
    </row>
    <row r="587" spans="1:1" ht="12.75" x14ac:dyDescent="0.2">
      <c r="A587" s="15"/>
    </row>
    <row r="588" spans="1:1" ht="12.75" x14ac:dyDescent="0.2">
      <c r="A588" s="15"/>
    </row>
    <row r="589" spans="1:1" ht="12.75" x14ac:dyDescent="0.2">
      <c r="A589" s="15"/>
    </row>
    <row r="590" spans="1:1" ht="12.75" x14ac:dyDescent="0.2">
      <c r="A590" s="15"/>
    </row>
    <row r="591" spans="1:1" ht="12.75" x14ac:dyDescent="0.2">
      <c r="A591" s="15"/>
    </row>
    <row r="592" spans="1:1" ht="12.75" x14ac:dyDescent="0.2">
      <c r="A592" s="15"/>
    </row>
    <row r="593" spans="1:1" ht="12.75" x14ac:dyDescent="0.2">
      <c r="A593" s="15"/>
    </row>
    <row r="594" spans="1:1" ht="12.75" x14ac:dyDescent="0.2">
      <c r="A594" s="15"/>
    </row>
    <row r="595" spans="1:1" ht="12.75" x14ac:dyDescent="0.2">
      <c r="A595" s="15"/>
    </row>
    <row r="596" spans="1:1" ht="12.75" x14ac:dyDescent="0.2">
      <c r="A596" s="15"/>
    </row>
    <row r="597" spans="1:1" ht="12.75" x14ac:dyDescent="0.2">
      <c r="A597" s="15"/>
    </row>
    <row r="598" spans="1:1" ht="12.75" x14ac:dyDescent="0.2">
      <c r="A598" s="15"/>
    </row>
    <row r="599" spans="1:1" ht="12.75" x14ac:dyDescent="0.2">
      <c r="A599" s="15"/>
    </row>
    <row r="600" spans="1:1" ht="12.75" x14ac:dyDescent="0.2">
      <c r="A600" s="15"/>
    </row>
    <row r="601" spans="1:1" ht="12.75" x14ac:dyDescent="0.2">
      <c r="A601" s="15"/>
    </row>
    <row r="602" spans="1:1" ht="12.75" x14ac:dyDescent="0.2">
      <c r="A602" s="15"/>
    </row>
    <row r="603" spans="1:1" ht="12.75" x14ac:dyDescent="0.2">
      <c r="A603" s="15"/>
    </row>
    <row r="604" spans="1:1" ht="12.75" x14ac:dyDescent="0.2">
      <c r="A604" s="15"/>
    </row>
    <row r="605" spans="1:1" ht="12.75" x14ac:dyDescent="0.2">
      <c r="A605" s="15"/>
    </row>
    <row r="606" spans="1:1" ht="12.75" x14ac:dyDescent="0.2">
      <c r="A606" s="15"/>
    </row>
    <row r="607" spans="1:1" ht="12.75" x14ac:dyDescent="0.2">
      <c r="A607" s="15"/>
    </row>
    <row r="608" spans="1:1" ht="12.75" x14ac:dyDescent="0.2">
      <c r="A608" s="15"/>
    </row>
    <row r="609" spans="1:1" ht="12.75" x14ac:dyDescent="0.2">
      <c r="A609" s="15"/>
    </row>
    <row r="610" spans="1:1" ht="12.75" x14ac:dyDescent="0.2">
      <c r="A610" s="15"/>
    </row>
    <row r="611" spans="1:1" ht="12.75" x14ac:dyDescent="0.2">
      <c r="A611" s="15"/>
    </row>
    <row r="612" spans="1:1" ht="12.75" x14ac:dyDescent="0.2">
      <c r="A612" s="15"/>
    </row>
    <row r="613" spans="1:1" ht="12.75" x14ac:dyDescent="0.2">
      <c r="A613" s="15"/>
    </row>
    <row r="614" spans="1:1" ht="12.75" x14ac:dyDescent="0.2">
      <c r="A614" s="15"/>
    </row>
    <row r="615" spans="1:1" ht="12.75" x14ac:dyDescent="0.2">
      <c r="A615" s="15"/>
    </row>
    <row r="616" spans="1:1" ht="12.75" x14ac:dyDescent="0.2">
      <c r="A616" s="15"/>
    </row>
    <row r="617" spans="1:1" ht="12.75" x14ac:dyDescent="0.2">
      <c r="A617" s="15"/>
    </row>
    <row r="618" spans="1:1" ht="12.75" x14ac:dyDescent="0.2">
      <c r="A618" s="15"/>
    </row>
    <row r="619" spans="1:1" ht="12.75" x14ac:dyDescent="0.2">
      <c r="A619" s="15"/>
    </row>
    <row r="620" spans="1:1" ht="12.75" x14ac:dyDescent="0.2">
      <c r="A620" s="15"/>
    </row>
    <row r="621" spans="1:1" ht="12.75" x14ac:dyDescent="0.2">
      <c r="A621" s="15"/>
    </row>
    <row r="622" spans="1:1" ht="12.75" x14ac:dyDescent="0.2">
      <c r="A622" s="15"/>
    </row>
    <row r="623" spans="1:1" ht="12.75" x14ac:dyDescent="0.2">
      <c r="A623" s="15"/>
    </row>
    <row r="624" spans="1:1" ht="12.75" x14ac:dyDescent="0.2">
      <c r="A624" s="15"/>
    </row>
    <row r="625" spans="1:1" ht="12.75" x14ac:dyDescent="0.2">
      <c r="A625" s="15"/>
    </row>
    <row r="626" spans="1:1" ht="12.75" x14ac:dyDescent="0.2">
      <c r="A626" s="15"/>
    </row>
    <row r="627" spans="1:1" ht="12.75" x14ac:dyDescent="0.2">
      <c r="A627" s="15"/>
    </row>
    <row r="628" spans="1:1" ht="12.75" x14ac:dyDescent="0.2">
      <c r="A628" s="15"/>
    </row>
    <row r="629" spans="1:1" ht="12.75" x14ac:dyDescent="0.2">
      <c r="A629" s="15"/>
    </row>
    <row r="630" spans="1:1" ht="12.75" x14ac:dyDescent="0.2">
      <c r="A630" s="15"/>
    </row>
    <row r="631" spans="1:1" ht="12.75" x14ac:dyDescent="0.2">
      <c r="A631" s="15"/>
    </row>
    <row r="632" spans="1:1" ht="12.75" x14ac:dyDescent="0.2">
      <c r="A632" s="15"/>
    </row>
    <row r="633" spans="1:1" ht="12.75" x14ac:dyDescent="0.2">
      <c r="A633" s="15"/>
    </row>
    <row r="634" spans="1:1" ht="12.75" x14ac:dyDescent="0.2">
      <c r="A634" s="15"/>
    </row>
    <row r="635" spans="1:1" ht="12.75" x14ac:dyDescent="0.2">
      <c r="A635" s="15"/>
    </row>
    <row r="636" spans="1:1" ht="12.75" x14ac:dyDescent="0.2">
      <c r="A636" s="15"/>
    </row>
    <row r="637" spans="1:1" ht="12.75" x14ac:dyDescent="0.2">
      <c r="A637" s="15"/>
    </row>
    <row r="638" spans="1:1" ht="12.75" x14ac:dyDescent="0.2">
      <c r="A638" s="15"/>
    </row>
    <row r="639" spans="1:1" ht="12.75" x14ac:dyDescent="0.2">
      <c r="A639" s="15"/>
    </row>
    <row r="640" spans="1:1" ht="12.75" x14ac:dyDescent="0.2">
      <c r="A640" s="15"/>
    </row>
    <row r="641" spans="1:1" ht="12.75" x14ac:dyDescent="0.2">
      <c r="A641" s="15"/>
    </row>
    <row r="642" spans="1:1" ht="12.75" x14ac:dyDescent="0.2">
      <c r="A642" s="15"/>
    </row>
    <row r="643" spans="1:1" ht="12.75" x14ac:dyDescent="0.2">
      <c r="A643" s="15"/>
    </row>
    <row r="644" spans="1:1" ht="12.75" x14ac:dyDescent="0.2">
      <c r="A644" s="15"/>
    </row>
    <row r="645" spans="1:1" ht="12.75" x14ac:dyDescent="0.2">
      <c r="A645" s="15"/>
    </row>
    <row r="646" spans="1:1" ht="12.75" x14ac:dyDescent="0.2">
      <c r="A646" s="15"/>
    </row>
    <row r="647" spans="1:1" ht="12.75" x14ac:dyDescent="0.2">
      <c r="A647" s="15"/>
    </row>
    <row r="648" spans="1:1" ht="12.75" x14ac:dyDescent="0.2">
      <c r="A648" s="15"/>
    </row>
    <row r="649" spans="1:1" ht="12.75" x14ac:dyDescent="0.2">
      <c r="A649" s="15"/>
    </row>
    <row r="650" spans="1:1" ht="12.75" x14ac:dyDescent="0.2">
      <c r="A650" s="15"/>
    </row>
    <row r="651" spans="1:1" ht="12.75" x14ac:dyDescent="0.2">
      <c r="A651" s="15"/>
    </row>
    <row r="652" spans="1:1" ht="12.75" x14ac:dyDescent="0.2">
      <c r="A652" s="15"/>
    </row>
    <row r="653" spans="1:1" ht="12.75" x14ac:dyDescent="0.2">
      <c r="A653" s="15"/>
    </row>
    <row r="654" spans="1:1" ht="12.75" x14ac:dyDescent="0.2">
      <c r="A654" s="15"/>
    </row>
    <row r="655" spans="1:1" ht="12.75" x14ac:dyDescent="0.2">
      <c r="A655" s="15"/>
    </row>
    <row r="656" spans="1:1" ht="12.75" x14ac:dyDescent="0.2">
      <c r="A656" s="15"/>
    </row>
    <row r="657" spans="1:1" ht="12.75" x14ac:dyDescent="0.2">
      <c r="A657" s="15"/>
    </row>
    <row r="658" spans="1:1" ht="12.75" x14ac:dyDescent="0.2">
      <c r="A658" s="15"/>
    </row>
    <row r="659" spans="1:1" ht="12.75" x14ac:dyDescent="0.2">
      <c r="A659" s="15"/>
    </row>
    <row r="660" spans="1:1" ht="12.75" x14ac:dyDescent="0.2">
      <c r="A660" s="15"/>
    </row>
    <row r="661" spans="1:1" ht="12.75" x14ac:dyDescent="0.2">
      <c r="A661" s="15"/>
    </row>
    <row r="662" spans="1:1" ht="12.75" x14ac:dyDescent="0.2">
      <c r="A662" s="15"/>
    </row>
    <row r="663" spans="1:1" ht="12.75" x14ac:dyDescent="0.2">
      <c r="A663" s="15"/>
    </row>
    <row r="664" spans="1:1" ht="12.75" x14ac:dyDescent="0.2">
      <c r="A664" s="15"/>
    </row>
    <row r="665" spans="1:1" ht="12.75" x14ac:dyDescent="0.2">
      <c r="A665" s="15"/>
    </row>
    <row r="666" spans="1:1" ht="12.75" x14ac:dyDescent="0.2">
      <c r="A666" s="15"/>
    </row>
    <row r="667" spans="1:1" ht="12.75" x14ac:dyDescent="0.2">
      <c r="A667" s="15"/>
    </row>
    <row r="668" spans="1:1" ht="12.75" x14ac:dyDescent="0.2">
      <c r="A668" s="15"/>
    </row>
    <row r="669" spans="1:1" ht="12.75" x14ac:dyDescent="0.2">
      <c r="A669" s="15"/>
    </row>
    <row r="670" spans="1:1" ht="12.75" x14ac:dyDescent="0.2">
      <c r="A670" s="15"/>
    </row>
    <row r="671" spans="1:1" ht="12.75" x14ac:dyDescent="0.2">
      <c r="A671" s="15"/>
    </row>
    <row r="672" spans="1:1" ht="12.75" x14ac:dyDescent="0.2">
      <c r="A672" s="15"/>
    </row>
    <row r="673" spans="1:1" ht="12.75" x14ac:dyDescent="0.2">
      <c r="A673" s="15"/>
    </row>
    <row r="674" spans="1:1" ht="12.75" x14ac:dyDescent="0.2">
      <c r="A674" s="15"/>
    </row>
    <row r="675" spans="1:1" ht="12.75" x14ac:dyDescent="0.2">
      <c r="A675" s="15"/>
    </row>
    <row r="676" spans="1:1" ht="12.75" x14ac:dyDescent="0.2">
      <c r="A676" s="15"/>
    </row>
    <row r="677" spans="1:1" ht="12.75" x14ac:dyDescent="0.2">
      <c r="A677" s="15"/>
    </row>
    <row r="678" spans="1:1" ht="12.75" x14ac:dyDescent="0.2">
      <c r="A678" s="15"/>
    </row>
    <row r="679" spans="1:1" ht="12.75" x14ac:dyDescent="0.2">
      <c r="A679" s="15"/>
    </row>
    <row r="680" spans="1:1" ht="12.75" x14ac:dyDescent="0.2">
      <c r="A680" s="15"/>
    </row>
    <row r="681" spans="1:1" ht="12.75" x14ac:dyDescent="0.2">
      <c r="A681" s="15"/>
    </row>
    <row r="682" spans="1:1" ht="12.75" x14ac:dyDescent="0.2">
      <c r="A682" s="15"/>
    </row>
    <row r="683" spans="1:1" ht="12.75" x14ac:dyDescent="0.2">
      <c r="A683" s="15"/>
    </row>
    <row r="684" spans="1:1" ht="12.75" x14ac:dyDescent="0.2">
      <c r="A684" s="15"/>
    </row>
    <row r="685" spans="1:1" ht="12.75" x14ac:dyDescent="0.2">
      <c r="A685" s="15"/>
    </row>
    <row r="686" spans="1:1" ht="12.75" x14ac:dyDescent="0.2">
      <c r="A686" s="15"/>
    </row>
    <row r="687" spans="1:1" ht="12.75" x14ac:dyDescent="0.2">
      <c r="A687" s="15"/>
    </row>
    <row r="688" spans="1:1" ht="12.75" x14ac:dyDescent="0.2">
      <c r="A688" s="15"/>
    </row>
    <row r="689" spans="1:1" ht="12.75" x14ac:dyDescent="0.2">
      <c r="A689" s="15"/>
    </row>
    <row r="690" spans="1:1" ht="12.75" x14ac:dyDescent="0.2">
      <c r="A690" s="15"/>
    </row>
    <row r="691" spans="1:1" ht="12.75" x14ac:dyDescent="0.2">
      <c r="A691" s="15"/>
    </row>
    <row r="692" spans="1:1" ht="12.75" x14ac:dyDescent="0.2">
      <c r="A692" s="15"/>
    </row>
    <row r="693" spans="1:1" ht="12.75" x14ac:dyDescent="0.2">
      <c r="A693" s="15"/>
    </row>
    <row r="694" spans="1:1" ht="12.75" x14ac:dyDescent="0.2">
      <c r="A694" s="15"/>
    </row>
    <row r="695" spans="1:1" ht="12.75" x14ac:dyDescent="0.2">
      <c r="A695" s="15"/>
    </row>
    <row r="696" spans="1:1" ht="12.75" x14ac:dyDescent="0.2">
      <c r="A696" s="15"/>
    </row>
    <row r="697" spans="1:1" ht="12.75" x14ac:dyDescent="0.2">
      <c r="A697" s="15"/>
    </row>
    <row r="698" spans="1:1" ht="12.75" x14ac:dyDescent="0.2">
      <c r="A698" s="15"/>
    </row>
    <row r="699" spans="1:1" ht="12.75" x14ac:dyDescent="0.2">
      <c r="A699" s="15"/>
    </row>
    <row r="700" spans="1:1" ht="12.75" x14ac:dyDescent="0.2">
      <c r="A700" s="15"/>
    </row>
    <row r="701" spans="1:1" ht="12.75" x14ac:dyDescent="0.2">
      <c r="A701" s="15"/>
    </row>
    <row r="702" spans="1:1" ht="12.75" x14ac:dyDescent="0.2">
      <c r="A702" s="15"/>
    </row>
    <row r="703" spans="1:1" ht="12.75" x14ac:dyDescent="0.2">
      <c r="A703" s="15"/>
    </row>
    <row r="704" spans="1:1" ht="12.75" x14ac:dyDescent="0.2">
      <c r="A704" s="15"/>
    </row>
    <row r="705" spans="1:1" ht="12.75" x14ac:dyDescent="0.2">
      <c r="A705" s="15"/>
    </row>
    <row r="706" spans="1:1" ht="12.75" x14ac:dyDescent="0.2">
      <c r="A706" s="15"/>
    </row>
    <row r="707" spans="1:1" ht="12.75" x14ac:dyDescent="0.2">
      <c r="A707" s="15"/>
    </row>
    <row r="708" spans="1:1" ht="12.75" x14ac:dyDescent="0.2">
      <c r="A708" s="15"/>
    </row>
    <row r="709" spans="1:1" ht="12.75" x14ac:dyDescent="0.2">
      <c r="A709" s="15"/>
    </row>
    <row r="710" spans="1:1" ht="12.75" x14ac:dyDescent="0.2">
      <c r="A710" s="15"/>
    </row>
    <row r="711" spans="1:1" ht="12.75" x14ac:dyDescent="0.2">
      <c r="A711" s="15"/>
    </row>
    <row r="712" spans="1:1" ht="12.75" x14ac:dyDescent="0.2">
      <c r="A712" s="15"/>
    </row>
    <row r="713" spans="1:1" ht="12.75" x14ac:dyDescent="0.2">
      <c r="A713" s="15"/>
    </row>
    <row r="714" spans="1:1" ht="12.75" x14ac:dyDescent="0.2">
      <c r="A714" s="15"/>
    </row>
    <row r="715" spans="1:1" ht="12.75" x14ac:dyDescent="0.2">
      <c r="A715" s="15"/>
    </row>
    <row r="716" spans="1:1" ht="12.75" x14ac:dyDescent="0.2">
      <c r="A716" s="15"/>
    </row>
    <row r="717" spans="1:1" ht="12.75" x14ac:dyDescent="0.2">
      <c r="A717" s="15"/>
    </row>
    <row r="718" spans="1:1" ht="12.75" x14ac:dyDescent="0.2">
      <c r="A718" s="15"/>
    </row>
    <row r="719" spans="1:1" ht="12.75" x14ac:dyDescent="0.2">
      <c r="A719" s="15"/>
    </row>
    <row r="720" spans="1:1" ht="12.75" x14ac:dyDescent="0.2">
      <c r="A720" s="15"/>
    </row>
    <row r="721" spans="1:1" ht="12.75" x14ac:dyDescent="0.2">
      <c r="A721" s="15"/>
    </row>
    <row r="722" spans="1:1" ht="12.75" x14ac:dyDescent="0.2">
      <c r="A722" s="15"/>
    </row>
    <row r="723" spans="1:1" ht="12.75" x14ac:dyDescent="0.2">
      <c r="A723" s="15"/>
    </row>
    <row r="724" spans="1:1" ht="12.75" x14ac:dyDescent="0.2">
      <c r="A724" s="15"/>
    </row>
    <row r="725" spans="1:1" ht="12.75" x14ac:dyDescent="0.2">
      <c r="A725" s="15"/>
    </row>
    <row r="726" spans="1:1" ht="12.75" x14ac:dyDescent="0.2">
      <c r="A726" s="15"/>
    </row>
    <row r="727" spans="1:1" ht="12.75" x14ac:dyDescent="0.2">
      <c r="A727" s="15"/>
    </row>
    <row r="728" spans="1:1" ht="12.75" x14ac:dyDescent="0.2">
      <c r="A728" s="15"/>
    </row>
    <row r="729" spans="1:1" ht="12.75" x14ac:dyDescent="0.2">
      <c r="A729" s="15"/>
    </row>
    <row r="730" spans="1:1" ht="12.75" x14ac:dyDescent="0.2">
      <c r="A730" s="15"/>
    </row>
    <row r="731" spans="1:1" ht="12.75" x14ac:dyDescent="0.2">
      <c r="A731" s="15"/>
    </row>
    <row r="732" spans="1:1" ht="12.75" x14ac:dyDescent="0.2">
      <c r="A732" s="15"/>
    </row>
    <row r="733" spans="1:1" ht="12.75" x14ac:dyDescent="0.2">
      <c r="A733" s="15"/>
    </row>
    <row r="734" spans="1:1" ht="12.75" x14ac:dyDescent="0.2">
      <c r="A734" s="15"/>
    </row>
    <row r="735" spans="1:1" ht="12.75" x14ac:dyDescent="0.2">
      <c r="A735" s="15"/>
    </row>
    <row r="736" spans="1:1" ht="12.75" x14ac:dyDescent="0.2">
      <c r="A736" s="15"/>
    </row>
    <row r="737" spans="1:1" ht="12.75" x14ac:dyDescent="0.2">
      <c r="A737" s="15"/>
    </row>
    <row r="738" spans="1:1" ht="12.75" x14ac:dyDescent="0.2">
      <c r="A738" s="15"/>
    </row>
    <row r="739" spans="1:1" ht="12.75" x14ac:dyDescent="0.2">
      <c r="A739" s="15"/>
    </row>
    <row r="740" spans="1:1" ht="12.75" x14ac:dyDescent="0.2">
      <c r="A740" s="15"/>
    </row>
    <row r="741" spans="1:1" ht="12.75" x14ac:dyDescent="0.2">
      <c r="A741" s="15"/>
    </row>
    <row r="742" spans="1:1" ht="12.75" x14ac:dyDescent="0.2">
      <c r="A742" s="15"/>
    </row>
    <row r="743" spans="1:1" ht="12.75" x14ac:dyDescent="0.2">
      <c r="A743" s="15"/>
    </row>
    <row r="744" spans="1:1" ht="12.75" x14ac:dyDescent="0.2">
      <c r="A744" s="15"/>
    </row>
    <row r="745" spans="1:1" ht="12.75" x14ac:dyDescent="0.2">
      <c r="A745" s="15"/>
    </row>
    <row r="746" spans="1:1" ht="12.75" x14ac:dyDescent="0.2">
      <c r="A746" s="15"/>
    </row>
    <row r="747" spans="1:1" ht="12.75" x14ac:dyDescent="0.2">
      <c r="A747" s="15"/>
    </row>
    <row r="748" spans="1:1" ht="12.75" x14ac:dyDescent="0.2">
      <c r="A748" s="15"/>
    </row>
    <row r="749" spans="1:1" ht="12.75" x14ac:dyDescent="0.2">
      <c r="A749" s="15"/>
    </row>
    <row r="750" spans="1:1" ht="12.75" x14ac:dyDescent="0.2">
      <c r="A750" s="15"/>
    </row>
    <row r="751" spans="1:1" ht="12.75" x14ac:dyDescent="0.2">
      <c r="A751" s="15"/>
    </row>
    <row r="752" spans="1:1" ht="12.75" x14ac:dyDescent="0.2">
      <c r="A752" s="15"/>
    </row>
    <row r="753" spans="1:1" ht="12.75" x14ac:dyDescent="0.2">
      <c r="A753" s="15"/>
    </row>
    <row r="754" spans="1:1" ht="12.75" x14ac:dyDescent="0.2">
      <c r="A754" s="15"/>
    </row>
    <row r="755" spans="1:1" ht="12.75" x14ac:dyDescent="0.2">
      <c r="A755" s="15"/>
    </row>
    <row r="756" spans="1:1" ht="12.75" x14ac:dyDescent="0.2">
      <c r="A756" s="15"/>
    </row>
    <row r="757" spans="1:1" ht="12.75" x14ac:dyDescent="0.2">
      <c r="A757" s="15"/>
    </row>
    <row r="758" spans="1:1" ht="12.75" x14ac:dyDescent="0.2">
      <c r="A758" s="15"/>
    </row>
    <row r="759" spans="1:1" ht="12.75" x14ac:dyDescent="0.2">
      <c r="A759" s="15"/>
    </row>
    <row r="760" spans="1:1" ht="12.75" x14ac:dyDescent="0.2">
      <c r="A760" s="15"/>
    </row>
    <row r="761" spans="1:1" ht="12.75" x14ac:dyDescent="0.2">
      <c r="A761" s="15"/>
    </row>
    <row r="762" spans="1:1" ht="12.75" x14ac:dyDescent="0.2">
      <c r="A762" s="15"/>
    </row>
    <row r="763" spans="1:1" ht="12.75" x14ac:dyDescent="0.2">
      <c r="A763" s="15"/>
    </row>
    <row r="764" spans="1:1" ht="12.75" x14ac:dyDescent="0.2">
      <c r="A764" s="15"/>
    </row>
    <row r="765" spans="1:1" ht="12.75" x14ac:dyDescent="0.2">
      <c r="A765" s="15"/>
    </row>
    <row r="766" spans="1:1" ht="12.75" x14ac:dyDescent="0.2">
      <c r="A766" s="15"/>
    </row>
    <row r="767" spans="1:1" ht="12.75" x14ac:dyDescent="0.2">
      <c r="A767" s="15"/>
    </row>
    <row r="768" spans="1:1" ht="12.75" x14ac:dyDescent="0.2">
      <c r="A768" s="15"/>
    </row>
    <row r="769" spans="1:1" ht="12.75" x14ac:dyDescent="0.2">
      <c r="A769" s="15"/>
    </row>
    <row r="770" spans="1:1" ht="12.75" x14ac:dyDescent="0.2">
      <c r="A770" s="15"/>
    </row>
    <row r="771" spans="1:1" ht="12.75" x14ac:dyDescent="0.2">
      <c r="A771" s="15"/>
    </row>
    <row r="772" spans="1:1" ht="12.75" x14ac:dyDescent="0.2">
      <c r="A772" s="15"/>
    </row>
    <row r="773" spans="1:1" ht="12.75" x14ac:dyDescent="0.2">
      <c r="A773" s="15"/>
    </row>
    <row r="774" spans="1:1" ht="12.75" x14ac:dyDescent="0.2">
      <c r="A774" s="15"/>
    </row>
    <row r="775" spans="1:1" ht="12.75" x14ac:dyDescent="0.2">
      <c r="A775" s="15"/>
    </row>
    <row r="776" spans="1:1" ht="12.75" x14ac:dyDescent="0.2">
      <c r="A776" s="15"/>
    </row>
    <row r="777" spans="1:1" ht="12.75" x14ac:dyDescent="0.2">
      <c r="A777" s="15"/>
    </row>
    <row r="778" spans="1:1" ht="12.75" x14ac:dyDescent="0.2">
      <c r="A778" s="15"/>
    </row>
    <row r="779" spans="1:1" ht="12.75" x14ac:dyDescent="0.2">
      <c r="A779" s="15"/>
    </row>
    <row r="780" spans="1:1" ht="12.75" x14ac:dyDescent="0.2">
      <c r="A780" s="15"/>
    </row>
    <row r="781" spans="1:1" ht="12.75" x14ac:dyDescent="0.2">
      <c r="A781" s="15"/>
    </row>
    <row r="782" spans="1:1" ht="12.75" x14ac:dyDescent="0.2">
      <c r="A782" s="15"/>
    </row>
    <row r="783" spans="1:1" ht="12.75" x14ac:dyDescent="0.2">
      <c r="A783" s="15"/>
    </row>
    <row r="784" spans="1:1" ht="12.75" x14ac:dyDescent="0.2">
      <c r="A784" s="15"/>
    </row>
    <row r="785" spans="1:1" ht="12.75" x14ac:dyDescent="0.2">
      <c r="A785" s="15"/>
    </row>
    <row r="786" spans="1:1" ht="12.75" x14ac:dyDescent="0.2">
      <c r="A786" s="15"/>
    </row>
    <row r="787" spans="1:1" ht="12.75" x14ac:dyDescent="0.2">
      <c r="A787" s="15"/>
    </row>
    <row r="788" spans="1:1" ht="12.75" x14ac:dyDescent="0.2">
      <c r="A788" s="15"/>
    </row>
    <row r="789" spans="1:1" ht="12.75" x14ac:dyDescent="0.2">
      <c r="A789" s="15"/>
    </row>
    <row r="790" spans="1:1" ht="12.75" x14ac:dyDescent="0.2">
      <c r="A790" s="15"/>
    </row>
    <row r="791" spans="1:1" ht="12.75" x14ac:dyDescent="0.2">
      <c r="A791" s="15"/>
    </row>
    <row r="792" spans="1:1" ht="12.75" x14ac:dyDescent="0.2">
      <c r="A792" s="15"/>
    </row>
    <row r="793" spans="1:1" ht="12.75" x14ac:dyDescent="0.2">
      <c r="A793" s="15"/>
    </row>
    <row r="794" spans="1:1" ht="12.75" x14ac:dyDescent="0.2">
      <c r="A794" s="15"/>
    </row>
    <row r="795" spans="1:1" ht="12.75" x14ac:dyDescent="0.2">
      <c r="A795" s="15"/>
    </row>
    <row r="796" spans="1:1" ht="12.75" x14ac:dyDescent="0.2">
      <c r="A796" s="15"/>
    </row>
    <row r="797" spans="1:1" ht="12.75" x14ac:dyDescent="0.2">
      <c r="A797" s="15"/>
    </row>
    <row r="798" spans="1:1" ht="12.75" x14ac:dyDescent="0.2">
      <c r="A798" s="15"/>
    </row>
    <row r="799" spans="1:1" ht="12.75" x14ac:dyDescent="0.2">
      <c r="A799" s="15"/>
    </row>
    <row r="800" spans="1:1" ht="12.75" x14ac:dyDescent="0.2">
      <c r="A800" s="15"/>
    </row>
    <row r="801" spans="1:1" ht="12.75" x14ac:dyDescent="0.2">
      <c r="A801" s="15"/>
    </row>
    <row r="802" spans="1:1" ht="12.75" x14ac:dyDescent="0.2">
      <c r="A802" s="15"/>
    </row>
    <row r="803" spans="1:1" ht="12.75" x14ac:dyDescent="0.2">
      <c r="A803" s="15"/>
    </row>
    <row r="804" spans="1:1" ht="12.75" x14ac:dyDescent="0.2">
      <c r="A804" s="15"/>
    </row>
    <row r="805" spans="1:1" ht="12.75" x14ac:dyDescent="0.2">
      <c r="A805" s="15"/>
    </row>
    <row r="806" spans="1:1" ht="12.75" x14ac:dyDescent="0.2">
      <c r="A806" s="15"/>
    </row>
    <row r="807" spans="1:1" ht="12.75" x14ac:dyDescent="0.2">
      <c r="A807" s="15"/>
    </row>
    <row r="808" spans="1:1" ht="12.75" x14ac:dyDescent="0.2">
      <c r="A808" s="15"/>
    </row>
    <row r="809" spans="1:1" ht="12.75" x14ac:dyDescent="0.2">
      <c r="A809" s="15"/>
    </row>
    <row r="810" spans="1:1" ht="12.75" x14ac:dyDescent="0.2">
      <c r="A810" s="15"/>
    </row>
    <row r="811" spans="1:1" ht="12.75" x14ac:dyDescent="0.2">
      <c r="A811" s="15"/>
    </row>
    <row r="812" spans="1:1" ht="12.75" x14ac:dyDescent="0.2">
      <c r="A812" s="15"/>
    </row>
    <row r="813" spans="1:1" ht="12.75" x14ac:dyDescent="0.2">
      <c r="A813" s="15"/>
    </row>
    <row r="814" spans="1:1" ht="12.75" x14ac:dyDescent="0.2">
      <c r="A814" s="15"/>
    </row>
    <row r="815" spans="1:1" ht="12.75" x14ac:dyDescent="0.2">
      <c r="A815" s="15"/>
    </row>
    <row r="816" spans="1:1" ht="12.75" x14ac:dyDescent="0.2">
      <c r="A816" s="15"/>
    </row>
    <row r="817" spans="1:1" ht="12.75" x14ac:dyDescent="0.2">
      <c r="A817" s="15"/>
    </row>
    <row r="818" spans="1:1" ht="12.75" x14ac:dyDescent="0.2">
      <c r="A818" s="15"/>
    </row>
    <row r="819" spans="1:1" ht="12.75" x14ac:dyDescent="0.2">
      <c r="A819" s="15"/>
    </row>
    <row r="820" spans="1:1" ht="12.75" x14ac:dyDescent="0.2">
      <c r="A820" s="15"/>
    </row>
    <row r="821" spans="1:1" ht="12.75" x14ac:dyDescent="0.2">
      <c r="A821" s="15"/>
    </row>
    <row r="822" spans="1:1" ht="12.75" x14ac:dyDescent="0.2">
      <c r="A822" s="15"/>
    </row>
    <row r="823" spans="1:1" ht="12.75" x14ac:dyDescent="0.2">
      <c r="A823" s="15"/>
    </row>
    <row r="824" spans="1:1" ht="12.75" x14ac:dyDescent="0.2">
      <c r="A824" s="15"/>
    </row>
    <row r="825" spans="1:1" ht="12.75" x14ac:dyDescent="0.2">
      <c r="A825" s="15"/>
    </row>
    <row r="826" spans="1:1" ht="12.75" x14ac:dyDescent="0.2">
      <c r="A826" s="15"/>
    </row>
    <row r="827" spans="1:1" ht="12.75" x14ac:dyDescent="0.2">
      <c r="A827" s="15"/>
    </row>
    <row r="828" spans="1:1" ht="12.75" x14ac:dyDescent="0.2">
      <c r="A828" s="15"/>
    </row>
    <row r="829" spans="1:1" ht="12.75" x14ac:dyDescent="0.2">
      <c r="A829" s="15"/>
    </row>
    <row r="830" spans="1:1" ht="12.75" x14ac:dyDescent="0.2">
      <c r="A830" s="15"/>
    </row>
    <row r="831" spans="1:1" ht="12.75" x14ac:dyDescent="0.2">
      <c r="A831" s="15"/>
    </row>
    <row r="832" spans="1:1" ht="12.75" x14ac:dyDescent="0.2">
      <c r="A832" s="15"/>
    </row>
    <row r="833" spans="1:1" ht="12.75" x14ac:dyDescent="0.2">
      <c r="A833" s="15"/>
    </row>
    <row r="834" spans="1:1" ht="12.75" x14ac:dyDescent="0.2">
      <c r="A834" s="15"/>
    </row>
    <row r="835" spans="1:1" ht="12.75" x14ac:dyDescent="0.2">
      <c r="A835" s="15"/>
    </row>
    <row r="836" spans="1:1" ht="12.75" x14ac:dyDescent="0.2">
      <c r="A836" s="15"/>
    </row>
    <row r="837" spans="1:1" ht="12.75" x14ac:dyDescent="0.2">
      <c r="A837" s="15"/>
    </row>
    <row r="838" spans="1:1" ht="12.75" x14ac:dyDescent="0.2">
      <c r="A838" s="15"/>
    </row>
    <row r="839" spans="1:1" ht="12.75" x14ac:dyDescent="0.2">
      <c r="A839" s="15"/>
    </row>
    <row r="840" spans="1:1" ht="12.75" x14ac:dyDescent="0.2">
      <c r="A840" s="15"/>
    </row>
    <row r="841" spans="1:1" ht="12.75" x14ac:dyDescent="0.2">
      <c r="A841" s="15"/>
    </row>
    <row r="842" spans="1:1" ht="12.75" x14ac:dyDescent="0.2">
      <c r="A842" s="15"/>
    </row>
    <row r="843" spans="1:1" ht="12.75" x14ac:dyDescent="0.2">
      <c r="A843" s="15"/>
    </row>
    <row r="844" spans="1:1" ht="12.75" x14ac:dyDescent="0.2">
      <c r="A844" s="15"/>
    </row>
    <row r="845" spans="1:1" ht="12.75" x14ac:dyDescent="0.2">
      <c r="A845" s="15"/>
    </row>
    <row r="846" spans="1:1" ht="12.75" x14ac:dyDescent="0.2">
      <c r="A846" s="15"/>
    </row>
    <row r="847" spans="1:1" ht="12.75" x14ac:dyDescent="0.2">
      <c r="A847" s="15"/>
    </row>
    <row r="848" spans="1:1" ht="12.75" x14ac:dyDescent="0.2">
      <c r="A848" s="15"/>
    </row>
    <row r="849" spans="1:1" ht="12.75" x14ac:dyDescent="0.2">
      <c r="A849" s="15"/>
    </row>
    <row r="850" spans="1:1" ht="12.75" x14ac:dyDescent="0.2">
      <c r="A850" s="15"/>
    </row>
    <row r="851" spans="1:1" ht="12.75" x14ac:dyDescent="0.2">
      <c r="A851" s="15"/>
    </row>
    <row r="852" spans="1:1" ht="12.75" x14ac:dyDescent="0.2">
      <c r="A852" s="15"/>
    </row>
    <row r="853" spans="1:1" ht="12.75" x14ac:dyDescent="0.2">
      <c r="A853" s="15"/>
    </row>
    <row r="854" spans="1:1" ht="12.75" x14ac:dyDescent="0.2">
      <c r="A854" s="15"/>
    </row>
    <row r="855" spans="1:1" ht="12.75" x14ac:dyDescent="0.2">
      <c r="A855" s="15"/>
    </row>
    <row r="856" spans="1:1" ht="12.75" x14ac:dyDescent="0.2">
      <c r="A856" s="15"/>
    </row>
    <row r="857" spans="1:1" ht="12.75" x14ac:dyDescent="0.2">
      <c r="A857" s="15"/>
    </row>
    <row r="858" spans="1:1" ht="12.75" x14ac:dyDescent="0.2">
      <c r="A858" s="15"/>
    </row>
    <row r="859" spans="1:1" ht="12.75" x14ac:dyDescent="0.2">
      <c r="A859" s="15"/>
    </row>
    <row r="860" spans="1:1" ht="12.75" x14ac:dyDescent="0.2">
      <c r="A860" s="15"/>
    </row>
    <row r="861" spans="1:1" ht="12.75" x14ac:dyDescent="0.2">
      <c r="A861" s="15"/>
    </row>
    <row r="862" spans="1:1" ht="12.75" x14ac:dyDescent="0.2">
      <c r="A862" s="15"/>
    </row>
    <row r="863" spans="1:1" ht="12.75" x14ac:dyDescent="0.2">
      <c r="A863" s="15"/>
    </row>
    <row r="864" spans="1:1" ht="12.75" x14ac:dyDescent="0.2">
      <c r="A864" s="15"/>
    </row>
    <row r="865" spans="1:1" ht="12.75" x14ac:dyDescent="0.2">
      <c r="A865" s="15"/>
    </row>
    <row r="866" spans="1:1" ht="12.75" x14ac:dyDescent="0.2">
      <c r="A866" s="15"/>
    </row>
    <row r="867" spans="1:1" ht="12.75" x14ac:dyDescent="0.2">
      <c r="A867" s="15"/>
    </row>
    <row r="868" spans="1:1" ht="12.75" x14ac:dyDescent="0.2">
      <c r="A868" s="15"/>
    </row>
    <row r="869" spans="1:1" ht="12.75" x14ac:dyDescent="0.2">
      <c r="A869" s="15"/>
    </row>
    <row r="870" spans="1:1" ht="12.75" x14ac:dyDescent="0.2">
      <c r="A870" s="15"/>
    </row>
    <row r="871" spans="1:1" ht="12.75" x14ac:dyDescent="0.2">
      <c r="A871" s="15"/>
    </row>
    <row r="872" spans="1:1" ht="12.75" x14ac:dyDescent="0.2">
      <c r="A872" s="15"/>
    </row>
    <row r="873" spans="1:1" ht="12.75" x14ac:dyDescent="0.2">
      <c r="A873" s="15"/>
    </row>
    <row r="874" spans="1:1" ht="12.75" x14ac:dyDescent="0.2">
      <c r="A874" s="15"/>
    </row>
    <row r="875" spans="1:1" ht="12.75" x14ac:dyDescent="0.2">
      <c r="A875" s="15"/>
    </row>
    <row r="876" spans="1:1" ht="12.75" x14ac:dyDescent="0.2">
      <c r="A876" s="15"/>
    </row>
    <row r="877" spans="1:1" ht="12.75" x14ac:dyDescent="0.2">
      <c r="A877" s="15"/>
    </row>
    <row r="878" spans="1:1" ht="12.75" x14ac:dyDescent="0.2">
      <c r="A878" s="15"/>
    </row>
    <row r="879" spans="1:1" ht="12.75" x14ac:dyDescent="0.2">
      <c r="A879" s="15"/>
    </row>
    <row r="880" spans="1:1" ht="12.75" x14ac:dyDescent="0.2">
      <c r="A880" s="15"/>
    </row>
    <row r="881" spans="1:1" ht="12.75" x14ac:dyDescent="0.2">
      <c r="A881" s="15"/>
    </row>
    <row r="882" spans="1:1" ht="12.75" x14ac:dyDescent="0.2">
      <c r="A882" s="15"/>
    </row>
    <row r="883" spans="1:1" ht="12.75" x14ac:dyDescent="0.2">
      <c r="A883" s="15"/>
    </row>
    <row r="884" spans="1:1" ht="12.75" x14ac:dyDescent="0.2">
      <c r="A884" s="15"/>
    </row>
    <row r="885" spans="1:1" ht="12.75" x14ac:dyDescent="0.2">
      <c r="A885" s="15"/>
    </row>
    <row r="886" spans="1:1" ht="12.75" x14ac:dyDescent="0.2">
      <c r="A886" s="15"/>
    </row>
    <row r="887" spans="1:1" ht="12.75" x14ac:dyDescent="0.2">
      <c r="A887" s="15"/>
    </row>
    <row r="888" spans="1:1" ht="12.75" x14ac:dyDescent="0.2">
      <c r="A888" s="15"/>
    </row>
    <row r="889" spans="1:1" ht="12.75" x14ac:dyDescent="0.2">
      <c r="A889" s="15"/>
    </row>
    <row r="890" spans="1:1" ht="12.75" x14ac:dyDescent="0.2">
      <c r="A890" s="15"/>
    </row>
    <row r="891" spans="1:1" ht="12.75" x14ac:dyDescent="0.2">
      <c r="A891" s="15"/>
    </row>
    <row r="892" spans="1:1" ht="12.75" x14ac:dyDescent="0.2">
      <c r="A892" s="15"/>
    </row>
    <row r="893" spans="1:1" ht="12.75" x14ac:dyDescent="0.2">
      <c r="A893" s="15"/>
    </row>
    <row r="894" spans="1:1" ht="12.75" x14ac:dyDescent="0.2">
      <c r="A894" s="15"/>
    </row>
    <row r="895" spans="1:1" ht="12.75" x14ac:dyDescent="0.2">
      <c r="A895" s="15"/>
    </row>
    <row r="896" spans="1:1" ht="12.75" x14ac:dyDescent="0.2">
      <c r="A896" s="15"/>
    </row>
    <row r="897" spans="1:1" ht="12.75" x14ac:dyDescent="0.2">
      <c r="A897" s="15"/>
    </row>
    <row r="898" spans="1:1" ht="12.75" x14ac:dyDescent="0.2">
      <c r="A898" s="15"/>
    </row>
    <row r="899" spans="1:1" ht="12.75" x14ac:dyDescent="0.2">
      <c r="A899" s="15"/>
    </row>
    <row r="900" spans="1:1" ht="12.75" x14ac:dyDescent="0.2">
      <c r="A900" s="15"/>
    </row>
    <row r="901" spans="1:1" ht="12.75" x14ac:dyDescent="0.2">
      <c r="A901" s="15"/>
    </row>
    <row r="902" spans="1:1" ht="12.75" x14ac:dyDescent="0.2">
      <c r="A902" s="15"/>
    </row>
    <row r="903" spans="1:1" ht="12.75" x14ac:dyDescent="0.2">
      <c r="A903" s="15"/>
    </row>
    <row r="904" spans="1:1" ht="12.75" x14ac:dyDescent="0.2">
      <c r="A904" s="15"/>
    </row>
    <row r="905" spans="1:1" ht="12.75" x14ac:dyDescent="0.2">
      <c r="A905" s="15"/>
    </row>
    <row r="906" spans="1:1" ht="12.75" x14ac:dyDescent="0.2">
      <c r="A906" s="15"/>
    </row>
    <row r="907" spans="1:1" ht="12.75" x14ac:dyDescent="0.2">
      <c r="A907" s="15"/>
    </row>
    <row r="908" spans="1:1" ht="12.75" x14ac:dyDescent="0.2">
      <c r="A908" s="15"/>
    </row>
    <row r="909" spans="1:1" ht="12.75" x14ac:dyDescent="0.2">
      <c r="A909" s="15"/>
    </row>
    <row r="910" spans="1:1" ht="12.75" x14ac:dyDescent="0.2">
      <c r="A910" s="15"/>
    </row>
    <row r="911" spans="1:1" ht="12.75" x14ac:dyDescent="0.2">
      <c r="A911" s="15"/>
    </row>
    <row r="912" spans="1:1" ht="12.75" x14ac:dyDescent="0.2">
      <c r="A912" s="15"/>
    </row>
    <row r="913" spans="1:1" ht="12.75" x14ac:dyDescent="0.2">
      <c r="A913" s="15"/>
    </row>
    <row r="914" spans="1:1" ht="12.75" x14ac:dyDescent="0.2">
      <c r="A914" s="15"/>
    </row>
    <row r="915" spans="1:1" ht="12.75" x14ac:dyDescent="0.2">
      <c r="A915" s="15"/>
    </row>
    <row r="916" spans="1:1" ht="12.75" x14ac:dyDescent="0.2">
      <c r="A916" s="15"/>
    </row>
    <row r="917" spans="1:1" ht="12.75" x14ac:dyDescent="0.2">
      <c r="A917" s="15"/>
    </row>
    <row r="918" spans="1:1" ht="12.75" x14ac:dyDescent="0.2">
      <c r="A918" s="15"/>
    </row>
    <row r="919" spans="1:1" ht="12.75" x14ac:dyDescent="0.2">
      <c r="A919" s="15"/>
    </row>
    <row r="920" spans="1:1" ht="12.75" x14ac:dyDescent="0.2">
      <c r="A920" s="15"/>
    </row>
    <row r="921" spans="1:1" ht="12.75" x14ac:dyDescent="0.2">
      <c r="A921" s="15"/>
    </row>
    <row r="922" spans="1:1" ht="12.75" x14ac:dyDescent="0.2">
      <c r="A922" s="15"/>
    </row>
    <row r="923" spans="1:1" ht="12.75" x14ac:dyDescent="0.2">
      <c r="A923" s="15"/>
    </row>
    <row r="924" spans="1:1" ht="12.75" x14ac:dyDescent="0.2">
      <c r="A924" s="15"/>
    </row>
    <row r="925" spans="1:1" ht="12.75" x14ac:dyDescent="0.2">
      <c r="A925" s="15"/>
    </row>
    <row r="926" spans="1:1" ht="12.75" x14ac:dyDescent="0.2">
      <c r="A926" s="15"/>
    </row>
    <row r="927" spans="1:1" ht="12.75" x14ac:dyDescent="0.2">
      <c r="A927" s="15"/>
    </row>
    <row r="928" spans="1:1" ht="12.75" x14ac:dyDescent="0.2">
      <c r="A928" s="15"/>
    </row>
    <row r="929" spans="1:1" ht="12.75" x14ac:dyDescent="0.2">
      <c r="A929" s="15"/>
    </row>
    <row r="930" spans="1:1" ht="12.75" x14ac:dyDescent="0.2">
      <c r="A930" s="15"/>
    </row>
    <row r="931" spans="1:1" ht="12.75" x14ac:dyDescent="0.2">
      <c r="A931" s="15"/>
    </row>
    <row r="932" spans="1:1" ht="12.75" x14ac:dyDescent="0.2">
      <c r="A932" s="15"/>
    </row>
    <row r="933" spans="1:1" ht="12.75" x14ac:dyDescent="0.2">
      <c r="A933" s="15"/>
    </row>
    <row r="934" spans="1:1" ht="12.75" x14ac:dyDescent="0.2">
      <c r="A934" s="15"/>
    </row>
    <row r="935" spans="1:1" ht="12.75" x14ac:dyDescent="0.2">
      <c r="A935" s="15"/>
    </row>
    <row r="936" spans="1:1" ht="12.75" x14ac:dyDescent="0.2">
      <c r="A936" s="15"/>
    </row>
    <row r="937" spans="1:1" ht="12.75" x14ac:dyDescent="0.2">
      <c r="A937" s="15"/>
    </row>
    <row r="938" spans="1:1" ht="12.75" x14ac:dyDescent="0.2">
      <c r="A938" s="15"/>
    </row>
    <row r="939" spans="1:1" ht="12.75" x14ac:dyDescent="0.2">
      <c r="A939" s="15"/>
    </row>
    <row r="940" spans="1:1" ht="12.75" x14ac:dyDescent="0.2">
      <c r="A940" s="15"/>
    </row>
    <row r="941" spans="1:1" ht="12.75" x14ac:dyDescent="0.2">
      <c r="A941" s="15"/>
    </row>
    <row r="942" spans="1:1" ht="12.75" x14ac:dyDescent="0.2">
      <c r="A942" s="15"/>
    </row>
    <row r="943" spans="1:1" ht="12.75" x14ac:dyDescent="0.2">
      <c r="A943" s="15"/>
    </row>
    <row r="944" spans="1:1" ht="12.75" x14ac:dyDescent="0.2">
      <c r="A944" s="15"/>
    </row>
    <row r="945" spans="1:1" ht="12.75" x14ac:dyDescent="0.2">
      <c r="A945" s="15"/>
    </row>
    <row r="946" spans="1:1" ht="12.75" x14ac:dyDescent="0.2">
      <c r="A946" s="15"/>
    </row>
    <row r="947" spans="1:1" ht="12.75" x14ac:dyDescent="0.2">
      <c r="A947" s="15"/>
    </row>
    <row r="948" spans="1:1" ht="12.75" x14ac:dyDescent="0.2">
      <c r="A948" s="15"/>
    </row>
    <row r="949" spans="1:1" ht="12.75" x14ac:dyDescent="0.2">
      <c r="A949" s="15"/>
    </row>
    <row r="950" spans="1:1" ht="12.75" x14ac:dyDescent="0.2">
      <c r="A950" s="15"/>
    </row>
    <row r="951" spans="1:1" ht="12.75" x14ac:dyDescent="0.2">
      <c r="A951" s="15"/>
    </row>
    <row r="952" spans="1:1" ht="12.75" x14ac:dyDescent="0.2">
      <c r="A952" s="15"/>
    </row>
    <row r="953" spans="1:1" ht="12.75" x14ac:dyDescent="0.2">
      <c r="A953" s="15"/>
    </row>
    <row r="954" spans="1:1" ht="12.75" x14ac:dyDescent="0.2">
      <c r="A954" s="15"/>
    </row>
    <row r="955" spans="1:1" ht="12.75" x14ac:dyDescent="0.2">
      <c r="A955" s="15"/>
    </row>
    <row r="956" spans="1:1" ht="12.75" x14ac:dyDescent="0.2">
      <c r="A956" s="15"/>
    </row>
    <row r="957" spans="1:1" ht="12.75" x14ac:dyDescent="0.2">
      <c r="A957" s="15"/>
    </row>
    <row r="958" spans="1:1" ht="12.75" x14ac:dyDescent="0.2">
      <c r="A958" s="15"/>
    </row>
    <row r="959" spans="1:1" ht="12.75" x14ac:dyDescent="0.2">
      <c r="A959" s="15"/>
    </row>
    <row r="960" spans="1:1" ht="12.75" x14ac:dyDescent="0.2">
      <c r="A960" s="15"/>
    </row>
    <row r="961" spans="1:1" ht="12.75" x14ac:dyDescent="0.2">
      <c r="A961" s="15"/>
    </row>
    <row r="962" spans="1:1" ht="12.75" x14ac:dyDescent="0.2">
      <c r="A962" s="15"/>
    </row>
    <row r="963" spans="1:1" ht="12.75" x14ac:dyDescent="0.2">
      <c r="A963" s="15"/>
    </row>
    <row r="964" spans="1:1" ht="12.75" x14ac:dyDescent="0.2">
      <c r="A964" s="15"/>
    </row>
    <row r="965" spans="1:1" ht="12.75" x14ac:dyDescent="0.2">
      <c r="A965" s="15"/>
    </row>
    <row r="966" spans="1:1" ht="12.75" x14ac:dyDescent="0.2">
      <c r="A966" s="15"/>
    </row>
    <row r="967" spans="1:1" ht="12.75" x14ac:dyDescent="0.2">
      <c r="A967" s="15"/>
    </row>
    <row r="968" spans="1:1" ht="12.75" x14ac:dyDescent="0.2">
      <c r="A968" s="15"/>
    </row>
    <row r="969" spans="1:1" ht="12.75" x14ac:dyDescent="0.2">
      <c r="A969" s="15"/>
    </row>
    <row r="970" spans="1:1" ht="12.75" x14ac:dyDescent="0.2">
      <c r="A970" s="15"/>
    </row>
    <row r="971" spans="1:1" ht="12.75" x14ac:dyDescent="0.2">
      <c r="A971" s="15"/>
    </row>
    <row r="972" spans="1:1" ht="12.75" x14ac:dyDescent="0.2">
      <c r="A972" s="15"/>
    </row>
    <row r="973" spans="1:1" ht="12.75" x14ac:dyDescent="0.2">
      <c r="A973" s="15"/>
    </row>
    <row r="974" spans="1:1" ht="12.75" x14ac:dyDescent="0.2">
      <c r="A974" s="15"/>
    </row>
    <row r="975" spans="1:1" ht="12.75" x14ac:dyDescent="0.2">
      <c r="A975" s="15"/>
    </row>
    <row r="976" spans="1:1" ht="12.75" x14ac:dyDescent="0.2">
      <c r="A976" s="15"/>
    </row>
    <row r="977" spans="1:1" ht="12.75" x14ac:dyDescent="0.2">
      <c r="A977" s="15"/>
    </row>
    <row r="978" spans="1:1" ht="12.75" x14ac:dyDescent="0.2">
      <c r="A978" s="15"/>
    </row>
    <row r="979" spans="1:1" ht="12.75" x14ac:dyDescent="0.2">
      <c r="A979" s="15"/>
    </row>
    <row r="980" spans="1:1" ht="12.75" x14ac:dyDescent="0.2">
      <c r="A980" s="15"/>
    </row>
    <row r="981" spans="1:1" ht="12.75" x14ac:dyDescent="0.2">
      <c r="A981" s="15"/>
    </row>
    <row r="982" spans="1:1" ht="12.75" x14ac:dyDescent="0.2">
      <c r="A982" s="15"/>
    </row>
    <row r="983" spans="1:1" ht="12.75" x14ac:dyDescent="0.2">
      <c r="A983" s="15"/>
    </row>
    <row r="984" spans="1:1" ht="12.75" x14ac:dyDescent="0.2">
      <c r="A984" s="15"/>
    </row>
    <row r="985" spans="1:1" ht="12.75" x14ac:dyDescent="0.2">
      <c r="A985" s="15"/>
    </row>
    <row r="986" spans="1:1" ht="12.75" x14ac:dyDescent="0.2">
      <c r="A986" s="15"/>
    </row>
    <row r="987" spans="1:1" ht="12.75" x14ac:dyDescent="0.2">
      <c r="A987" s="15"/>
    </row>
    <row r="988" spans="1:1" ht="12.75" x14ac:dyDescent="0.2">
      <c r="A988" s="15"/>
    </row>
  </sheetData>
  <mergeCells count="15">
    <mergeCell ref="H2:H8"/>
    <mergeCell ref="H10:H16"/>
    <mergeCell ref="H18:H24"/>
    <mergeCell ref="H26:H31"/>
    <mergeCell ref="H33:H35"/>
    <mergeCell ref="G2:G8"/>
    <mergeCell ref="G10:G16"/>
    <mergeCell ref="G18:G24"/>
    <mergeCell ref="G26:G31"/>
    <mergeCell ref="G33:G35"/>
    <mergeCell ref="A1:F1"/>
    <mergeCell ref="A9:F9"/>
    <mergeCell ref="A17:F17"/>
    <mergeCell ref="A25:F25"/>
    <mergeCell ref="A32:F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="125" workbookViewId="0">
      <selection activeCell="C17" sqref="C17"/>
    </sheetView>
  </sheetViews>
  <sheetFormatPr defaultColWidth="11.42578125" defaultRowHeight="15" x14ac:dyDescent="0.25"/>
  <cols>
    <col min="1" max="1" width="27.85546875" bestFit="1" customWidth="1"/>
    <col min="2" max="2" width="19.140625" bestFit="1" customWidth="1"/>
    <col min="3" max="3" width="4.140625" bestFit="1" customWidth="1"/>
    <col min="4" max="5" width="10.7109375" bestFit="1" customWidth="1"/>
    <col min="6" max="6" width="4.140625" bestFit="1" customWidth="1"/>
    <col min="7" max="7" width="16" bestFit="1" customWidth="1"/>
    <col min="8" max="8" width="16.28515625" bestFit="1" customWidth="1"/>
    <col min="9" max="10" width="10.7109375" bestFit="1" customWidth="1"/>
    <col min="11" max="11" width="9.28515625" bestFit="1" customWidth="1"/>
    <col min="12" max="12" width="3.140625" bestFit="1" customWidth="1"/>
    <col min="13" max="13" width="5.85546875" bestFit="1" customWidth="1"/>
    <col min="14" max="14" width="4.42578125" bestFit="1" customWidth="1"/>
    <col min="15" max="15" width="4.140625" bestFit="1" customWidth="1"/>
    <col min="16" max="16" width="14.7109375" bestFit="1" customWidth="1"/>
    <col min="17" max="17" width="6.7109375" bestFit="1" customWidth="1"/>
    <col min="18" max="18" width="10.7109375" bestFit="1" customWidth="1"/>
  </cols>
  <sheetData>
    <row r="1" spans="1:4" x14ac:dyDescent="0.25">
      <c r="A1" s="11" t="s">
        <v>571</v>
      </c>
      <c r="B1" s="11" t="s">
        <v>570</v>
      </c>
    </row>
    <row r="2" spans="1:4" x14ac:dyDescent="0.25">
      <c r="A2" s="11" t="s">
        <v>568</v>
      </c>
      <c r="B2" t="s">
        <v>127</v>
      </c>
      <c r="C2" t="s">
        <v>126</v>
      </c>
      <c r="D2" t="s">
        <v>569</v>
      </c>
    </row>
    <row r="3" spans="1:4" x14ac:dyDescent="0.25">
      <c r="A3" s="12">
        <v>6</v>
      </c>
      <c r="B3">
        <v>9</v>
      </c>
      <c r="C3">
        <v>14</v>
      </c>
      <c r="D3">
        <v>23</v>
      </c>
    </row>
    <row r="4" spans="1:4" x14ac:dyDescent="0.25">
      <c r="A4" s="13" t="s">
        <v>426</v>
      </c>
      <c r="B4">
        <v>5</v>
      </c>
      <c r="C4">
        <v>10</v>
      </c>
      <c r="D4">
        <v>15</v>
      </c>
    </row>
    <row r="5" spans="1:4" x14ac:dyDescent="0.25">
      <c r="A5" s="13" t="s">
        <v>441</v>
      </c>
      <c r="B5">
        <v>4</v>
      </c>
      <c r="C5">
        <v>4</v>
      </c>
      <c r="D5">
        <v>8</v>
      </c>
    </row>
    <row r="6" spans="1:4" x14ac:dyDescent="0.25">
      <c r="A6" s="12">
        <v>8</v>
      </c>
      <c r="B6">
        <v>21</v>
      </c>
      <c r="C6">
        <v>28</v>
      </c>
      <c r="D6">
        <v>49</v>
      </c>
    </row>
    <row r="7" spans="1:4" x14ac:dyDescent="0.25">
      <c r="A7" s="13" t="s">
        <v>288</v>
      </c>
      <c r="B7">
        <v>6</v>
      </c>
      <c r="C7">
        <v>7</v>
      </c>
      <c r="D7">
        <v>13</v>
      </c>
    </row>
    <row r="8" spans="1:4" x14ac:dyDescent="0.25">
      <c r="A8" s="13" t="s">
        <v>315</v>
      </c>
      <c r="B8">
        <v>6</v>
      </c>
      <c r="C8">
        <v>5</v>
      </c>
      <c r="D8">
        <v>11</v>
      </c>
    </row>
    <row r="9" spans="1:4" x14ac:dyDescent="0.25">
      <c r="A9" s="13" t="s">
        <v>509</v>
      </c>
      <c r="B9">
        <v>5</v>
      </c>
      <c r="C9">
        <v>1</v>
      </c>
      <c r="D9">
        <v>6</v>
      </c>
    </row>
    <row r="10" spans="1:4" x14ac:dyDescent="0.25">
      <c r="A10" s="13" t="s">
        <v>490</v>
      </c>
      <c r="B10">
        <v>1</v>
      </c>
      <c r="C10">
        <v>6</v>
      </c>
      <c r="D10">
        <v>7</v>
      </c>
    </row>
    <row r="11" spans="1:4" x14ac:dyDescent="0.25">
      <c r="A11" s="13" t="s">
        <v>610</v>
      </c>
      <c r="B11">
        <v>3</v>
      </c>
      <c r="C11">
        <v>9</v>
      </c>
      <c r="D11">
        <v>12</v>
      </c>
    </row>
    <row r="12" spans="1:4" x14ac:dyDescent="0.25">
      <c r="A12" s="12">
        <v>115</v>
      </c>
      <c r="B12">
        <v>41</v>
      </c>
      <c r="C12">
        <v>34</v>
      </c>
      <c r="D12">
        <v>75</v>
      </c>
    </row>
    <row r="13" spans="1:4" x14ac:dyDescent="0.25">
      <c r="A13" s="13" t="s">
        <v>263</v>
      </c>
      <c r="B13">
        <v>3</v>
      </c>
      <c r="C13">
        <v>8</v>
      </c>
      <c r="D13">
        <v>11</v>
      </c>
    </row>
    <row r="14" spans="1:4" x14ac:dyDescent="0.25">
      <c r="A14" s="13" t="s">
        <v>288</v>
      </c>
      <c r="B14">
        <v>4</v>
      </c>
      <c r="C14">
        <v>8</v>
      </c>
      <c r="D14">
        <v>12</v>
      </c>
    </row>
    <row r="15" spans="1:4" x14ac:dyDescent="0.25">
      <c r="A15" s="13" t="s">
        <v>315</v>
      </c>
      <c r="B15">
        <v>9</v>
      </c>
      <c r="C15">
        <v>6</v>
      </c>
      <c r="D15">
        <v>15</v>
      </c>
    </row>
    <row r="16" spans="1:4" x14ac:dyDescent="0.25">
      <c r="A16" s="13" t="s">
        <v>159</v>
      </c>
      <c r="B16">
        <v>11</v>
      </c>
      <c r="C16">
        <v>3</v>
      </c>
      <c r="D16">
        <v>14</v>
      </c>
    </row>
    <row r="17" spans="1:4" x14ac:dyDescent="0.25">
      <c r="A17" s="13" t="s">
        <v>301</v>
      </c>
      <c r="B17">
        <v>7</v>
      </c>
      <c r="C17">
        <v>6</v>
      </c>
      <c r="D17">
        <v>13</v>
      </c>
    </row>
    <row r="18" spans="1:4" x14ac:dyDescent="0.25">
      <c r="A18" s="13" t="s">
        <v>331</v>
      </c>
      <c r="B18">
        <v>7</v>
      </c>
      <c r="C18">
        <v>3</v>
      </c>
      <c r="D18">
        <v>10</v>
      </c>
    </row>
    <row r="19" spans="1:4" x14ac:dyDescent="0.25">
      <c r="A19" s="12">
        <v>120</v>
      </c>
      <c r="B19">
        <v>33</v>
      </c>
      <c r="C19">
        <v>30</v>
      </c>
      <c r="D19">
        <v>63</v>
      </c>
    </row>
    <row r="20" spans="1:4" x14ac:dyDescent="0.25">
      <c r="A20" s="13" t="s">
        <v>133</v>
      </c>
      <c r="B20">
        <v>3</v>
      </c>
      <c r="C20">
        <v>11</v>
      </c>
      <c r="D20">
        <v>14</v>
      </c>
    </row>
    <row r="21" spans="1:4" x14ac:dyDescent="0.25">
      <c r="A21" s="13" t="s">
        <v>129</v>
      </c>
      <c r="B21">
        <v>3</v>
      </c>
      <c r="C21">
        <v>2</v>
      </c>
      <c r="D21">
        <v>5</v>
      </c>
    </row>
    <row r="22" spans="1:4" x14ac:dyDescent="0.25">
      <c r="A22" s="13" t="s">
        <v>130</v>
      </c>
      <c r="B22">
        <v>4</v>
      </c>
      <c r="C22">
        <v>4</v>
      </c>
      <c r="D22">
        <v>8</v>
      </c>
    </row>
    <row r="23" spans="1:4" x14ac:dyDescent="0.25">
      <c r="A23" s="13" t="s">
        <v>132</v>
      </c>
      <c r="B23">
        <v>8</v>
      </c>
      <c r="C23">
        <v>3</v>
      </c>
      <c r="D23">
        <v>11</v>
      </c>
    </row>
    <row r="24" spans="1:4" x14ac:dyDescent="0.25">
      <c r="A24" s="13" t="s">
        <v>131</v>
      </c>
      <c r="B24">
        <v>6</v>
      </c>
      <c r="C24">
        <v>4</v>
      </c>
      <c r="D24">
        <v>10</v>
      </c>
    </row>
    <row r="25" spans="1:4" x14ac:dyDescent="0.25">
      <c r="A25" s="13" t="s">
        <v>134</v>
      </c>
      <c r="B25">
        <v>9</v>
      </c>
      <c r="C25">
        <v>6</v>
      </c>
      <c r="D25">
        <v>15</v>
      </c>
    </row>
    <row r="26" spans="1:4" x14ac:dyDescent="0.25">
      <c r="A26" s="12">
        <v>129</v>
      </c>
      <c r="B26">
        <v>21</v>
      </c>
      <c r="C26">
        <v>37</v>
      </c>
      <c r="D26">
        <v>58</v>
      </c>
    </row>
    <row r="27" spans="1:4" x14ac:dyDescent="0.25">
      <c r="A27" s="13" t="s">
        <v>171</v>
      </c>
      <c r="B27">
        <v>4</v>
      </c>
      <c r="C27">
        <v>5</v>
      </c>
      <c r="D27">
        <v>9</v>
      </c>
    </row>
    <row r="28" spans="1:4" x14ac:dyDescent="0.25">
      <c r="A28" s="13" t="s">
        <v>181</v>
      </c>
      <c r="B28">
        <v>1</v>
      </c>
      <c r="C28">
        <v>9</v>
      </c>
      <c r="D28">
        <v>10</v>
      </c>
    </row>
    <row r="29" spans="1:4" x14ac:dyDescent="0.25">
      <c r="A29" s="13" t="s">
        <v>141</v>
      </c>
      <c r="B29">
        <v>9</v>
      </c>
      <c r="D29">
        <v>9</v>
      </c>
    </row>
    <row r="30" spans="1:4" x14ac:dyDescent="0.25">
      <c r="A30" s="13" t="s">
        <v>159</v>
      </c>
      <c r="B30">
        <v>2</v>
      </c>
      <c r="C30">
        <v>9</v>
      </c>
      <c r="D30">
        <v>11</v>
      </c>
    </row>
    <row r="31" spans="1:4" x14ac:dyDescent="0.25">
      <c r="A31" s="13" t="s">
        <v>151</v>
      </c>
      <c r="B31">
        <v>2</v>
      </c>
      <c r="C31">
        <v>6</v>
      </c>
      <c r="D31">
        <v>8</v>
      </c>
    </row>
    <row r="32" spans="1:4" x14ac:dyDescent="0.25">
      <c r="A32" s="13" t="s">
        <v>134</v>
      </c>
      <c r="B32">
        <v>3</v>
      </c>
      <c r="C32">
        <v>8</v>
      </c>
      <c r="D32">
        <v>11</v>
      </c>
    </row>
    <row r="33" spans="1:9" x14ac:dyDescent="0.25">
      <c r="A33" s="12" t="s">
        <v>569</v>
      </c>
      <c r="B33">
        <v>125</v>
      </c>
      <c r="C33">
        <v>143</v>
      </c>
      <c r="D33">
        <v>268</v>
      </c>
    </row>
    <row r="37" spans="1:9" x14ac:dyDescent="0.25">
      <c r="A37" s="11" t="s">
        <v>607</v>
      </c>
      <c r="B37" s="11" t="s">
        <v>570</v>
      </c>
    </row>
    <row r="38" spans="1:9" x14ac:dyDescent="0.25">
      <c r="A38" s="11" t="s">
        <v>568</v>
      </c>
      <c r="B38" t="s">
        <v>416</v>
      </c>
      <c r="C38" t="s">
        <v>415</v>
      </c>
      <c r="D38" t="s">
        <v>517</v>
      </c>
      <c r="E38" t="s">
        <v>417</v>
      </c>
      <c r="F38" t="s">
        <v>516</v>
      </c>
      <c r="G38" t="s">
        <v>515</v>
      </c>
      <c r="H38" t="s">
        <v>608</v>
      </c>
      <c r="I38" t="s">
        <v>569</v>
      </c>
    </row>
    <row r="39" spans="1:9" x14ac:dyDescent="0.25">
      <c r="A39" s="12">
        <v>6</v>
      </c>
      <c r="E39">
        <v>23</v>
      </c>
      <c r="I39">
        <v>23</v>
      </c>
    </row>
    <row r="40" spans="1:9" x14ac:dyDescent="0.25">
      <c r="A40" s="13">
        <v>3</v>
      </c>
      <c r="E40">
        <v>4</v>
      </c>
      <c r="I40">
        <v>4</v>
      </c>
    </row>
    <row r="41" spans="1:9" x14ac:dyDescent="0.25">
      <c r="A41" s="13">
        <v>4</v>
      </c>
      <c r="E41">
        <v>6</v>
      </c>
      <c r="I41">
        <v>6</v>
      </c>
    </row>
    <row r="42" spans="1:9" x14ac:dyDescent="0.25">
      <c r="A42" s="13">
        <v>5</v>
      </c>
      <c r="E42">
        <v>11</v>
      </c>
      <c r="I42">
        <v>11</v>
      </c>
    </row>
    <row r="43" spans="1:9" x14ac:dyDescent="0.25">
      <c r="A43" s="13">
        <v>6</v>
      </c>
      <c r="E43">
        <v>1</v>
      </c>
      <c r="I43">
        <v>1</v>
      </c>
    </row>
    <row r="44" spans="1:9" x14ac:dyDescent="0.25">
      <c r="A44" s="13">
        <v>7</v>
      </c>
      <c r="E44">
        <v>1</v>
      </c>
      <c r="I44">
        <v>1</v>
      </c>
    </row>
    <row r="45" spans="1:9" x14ac:dyDescent="0.25">
      <c r="A45" s="12">
        <v>8</v>
      </c>
      <c r="D45">
        <v>36</v>
      </c>
      <c r="F45">
        <v>7</v>
      </c>
      <c r="G45">
        <v>6</v>
      </c>
      <c r="I45">
        <v>49</v>
      </c>
    </row>
    <row r="46" spans="1:9" x14ac:dyDescent="0.25">
      <c r="A46" s="13">
        <v>2</v>
      </c>
      <c r="D46">
        <v>2</v>
      </c>
      <c r="I46">
        <v>2</v>
      </c>
    </row>
    <row r="47" spans="1:9" x14ac:dyDescent="0.25">
      <c r="A47" s="13">
        <v>3</v>
      </c>
      <c r="D47">
        <v>6</v>
      </c>
      <c r="I47">
        <v>6</v>
      </c>
    </row>
    <row r="48" spans="1:9" x14ac:dyDescent="0.25">
      <c r="A48" s="13">
        <v>4</v>
      </c>
      <c r="D48">
        <v>9</v>
      </c>
      <c r="F48">
        <v>5</v>
      </c>
      <c r="G48">
        <v>1</v>
      </c>
      <c r="I48">
        <v>15</v>
      </c>
    </row>
    <row r="49" spans="1:9" x14ac:dyDescent="0.25">
      <c r="A49" s="13">
        <v>5</v>
      </c>
      <c r="D49">
        <v>8</v>
      </c>
      <c r="F49">
        <v>1</v>
      </c>
      <c r="G49">
        <v>1</v>
      </c>
      <c r="I49">
        <v>10</v>
      </c>
    </row>
    <row r="50" spans="1:9" x14ac:dyDescent="0.25">
      <c r="A50" s="13">
        <v>6</v>
      </c>
      <c r="D50">
        <v>11</v>
      </c>
      <c r="F50">
        <v>1</v>
      </c>
      <c r="G50">
        <v>2</v>
      </c>
      <c r="I50">
        <v>14</v>
      </c>
    </row>
    <row r="51" spans="1:9" x14ac:dyDescent="0.25">
      <c r="A51" s="13">
        <v>7</v>
      </c>
      <c r="G51">
        <v>2</v>
      </c>
      <c r="I51">
        <v>2</v>
      </c>
    </row>
    <row r="52" spans="1:9" x14ac:dyDescent="0.25">
      <c r="A52" s="12">
        <v>115</v>
      </c>
      <c r="E52">
        <v>75</v>
      </c>
      <c r="I52">
        <v>75</v>
      </c>
    </row>
    <row r="53" spans="1:9" x14ac:dyDescent="0.25">
      <c r="A53" s="13">
        <v>2</v>
      </c>
      <c r="E53">
        <v>2</v>
      </c>
      <c r="I53">
        <v>2</v>
      </c>
    </row>
    <row r="54" spans="1:9" x14ac:dyDescent="0.25">
      <c r="A54" s="13">
        <v>3</v>
      </c>
      <c r="E54">
        <v>8</v>
      </c>
      <c r="I54">
        <v>8</v>
      </c>
    </row>
    <row r="55" spans="1:9" x14ac:dyDescent="0.25">
      <c r="A55" s="13">
        <v>4</v>
      </c>
      <c r="E55">
        <v>13</v>
      </c>
      <c r="I55">
        <v>13</v>
      </c>
    </row>
    <row r="56" spans="1:9" x14ac:dyDescent="0.25">
      <c r="A56" s="13">
        <v>5</v>
      </c>
      <c r="E56">
        <v>22</v>
      </c>
      <c r="I56">
        <v>22</v>
      </c>
    </row>
    <row r="57" spans="1:9" x14ac:dyDescent="0.25">
      <c r="A57" s="13">
        <v>6</v>
      </c>
      <c r="E57">
        <v>29</v>
      </c>
      <c r="I57">
        <v>29</v>
      </c>
    </row>
    <row r="58" spans="1:9" x14ac:dyDescent="0.25">
      <c r="A58" s="13">
        <v>7</v>
      </c>
      <c r="E58">
        <v>1</v>
      </c>
      <c r="I58">
        <v>1</v>
      </c>
    </row>
    <row r="59" spans="1:9" x14ac:dyDescent="0.25">
      <c r="A59" s="12">
        <v>120</v>
      </c>
      <c r="H59">
        <v>63</v>
      </c>
      <c r="I59">
        <v>63</v>
      </c>
    </row>
    <row r="60" spans="1:9" x14ac:dyDescent="0.25">
      <c r="A60" s="13">
        <v>2</v>
      </c>
      <c r="H60">
        <v>2</v>
      </c>
      <c r="I60">
        <v>2</v>
      </c>
    </row>
    <row r="61" spans="1:9" x14ac:dyDescent="0.25">
      <c r="A61" s="13">
        <v>3</v>
      </c>
      <c r="H61">
        <v>11</v>
      </c>
      <c r="I61">
        <v>11</v>
      </c>
    </row>
    <row r="62" spans="1:9" x14ac:dyDescent="0.25">
      <c r="A62" s="13">
        <v>4</v>
      </c>
      <c r="H62">
        <v>10</v>
      </c>
      <c r="I62">
        <v>10</v>
      </c>
    </row>
    <row r="63" spans="1:9" x14ac:dyDescent="0.25">
      <c r="A63" s="13">
        <v>5</v>
      </c>
      <c r="H63">
        <v>12</v>
      </c>
      <c r="I63">
        <v>12</v>
      </c>
    </row>
    <row r="64" spans="1:9" x14ac:dyDescent="0.25">
      <c r="A64" s="13">
        <v>6</v>
      </c>
      <c r="H64">
        <v>23</v>
      </c>
      <c r="I64">
        <v>23</v>
      </c>
    </row>
    <row r="65" spans="1:9" x14ac:dyDescent="0.25">
      <c r="A65" s="13">
        <v>7</v>
      </c>
      <c r="H65">
        <v>5</v>
      </c>
      <c r="I65">
        <v>5</v>
      </c>
    </row>
    <row r="66" spans="1:9" x14ac:dyDescent="0.25">
      <c r="A66" s="12">
        <v>129</v>
      </c>
      <c r="B66">
        <v>39</v>
      </c>
      <c r="C66">
        <v>19</v>
      </c>
      <c r="I66">
        <v>58</v>
      </c>
    </row>
    <row r="67" spans="1:9" x14ac:dyDescent="0.25">
      <c r="A67" s="13">
        <v>2</v>
      </c>
      <c r="B67">
        <v>1</v>
      </c>
      <c r="C67">
        <v>6</v>
      </c>
      <c r="I67">
        <v>7</v>
      </c>
    </row>
    <row r="68" spans="1:9" x14ac:dyDescent="0.25">
      <c r="A68" s="13">
        <v>3</v>
      </c>
      <c r="B68">
        <v>3</v>
      </c>
      <c r="C68">
        <v>3</v>
      </c>
      <c r="I68">
        <v>6</v>
      </c>
    </row>
    <row r="69" spans="1:9" x14ac:dyDescent="0.25">
      <c r="A69" s="13">
        <v>4</v>
      </c>
      <c r="B69">
        <v>10</v>
      </c>
      <c r="I69">
        <v>10</v>
      </c>
    </row>
    <row r="70" spans="1:9" x14ac:dyDescent="0.25">
      <c r="A70" s="13">
        <v>5</v>
      </c>
      <c r="B70">
        <v>12</v>
      </c>
      <c r="I70">
        <v>12</v>
      </c>
    </row>
    <row r="71" spans="1:9" x14ac:dyDescent="0.25">
      <c r="A71" s="13">
        <v>6</v>
      </c>
      <c r="B71">
        <v>9</v>
      </c>
      <c r="C71">
        <v>6</v>
      </c>
      <c r="I71">
        <v>15</v>
      </c>
    </row>
    <row r="72" spans="1:9" x14ac:dyDescent="0.25">
      <c r="A72" s="13">
        <v>7</v>
      </c>
      <c r="B72">
        <v>4</v>
      </c>
      <c r="C72">
        <v>4</v>
      </c>
      <c r="I72">
        <v>8</v>
      </c>
    </row>
    <row r="73" spans="1:9" x14ac:dyDescent="0.25">
      <c r="A73" s="12" t="s">
        <v>569</v>
      </c>
      <c r="B73">
        <v>39</v>
      </c>
      <c r="C73">
        <v>19</v>
      </c>
      <c r="D73">
        <v>36</v>
      </c>
      <c r="E73">
        <v>98</v>
      </c>
      <c r="F73">
        <v>7</v>
      </c>
      <c r="G73">
        <v>6</v>
      </c>
      <c r="H73">
        <v>63</v>
      </c>
      <c r="I73">
        <v>268</v>
      </c>
    </row>
    <row r="75" spans="1:9" x14ac:dyDescent="0.25">
      <c r="A75" s="11" t="s">
        <v>571</v>
      </c>
      <c r="B75" s="11" t="s">
        <v>570</v>
      </c>
    </row>
    <row r="76" spans="1:9" x14ac:dyDescent="0.25">
      <c r="A76" s="11" t="s">
        <v>609</v>
      </c>
      <c r="B76" t="s">
        <v>127</v>
      </c>
      <c r="C76" t="s">
        <v>126</v>
      </c>
      <c r="D76" t="s">
        <v>569</v>
      </c>
    </row>
    <row r="77" spans="1:9" x14ac:dyDescent="0.25">
      <c r="A77" s="12">
        <v>2</v>
      </c>
      <c r="B77">
        <v>11</v>
      </c>
      <c r="C77">
        <v>2</v>
      </c>
      <c r="D77">
        <v>13</v>
      </c>
    </row>
    <row r="78" spans="1:9" x14ac:dyDescent="0.25">
      <c r="A78" s="12">
        <v>3</v>
      </c>
      <c r="B78">
        <v>14</v>
      </c>
      <c r="C78">
        <v>21</v>
      </c>
      <c r="D78">
        <v>35</v>
      </c>
    </row>
    <row r="79" spans="1:9" x14ac:dyDescent="0.25">
      <c r="A79" s="12">
        <v>4</v>
      </c>
      <c r="B79">
        <v>24</v>
      </c>
      <c r="C79">
        <v>30</v>
      </c>
      <c r="D79">
        <v>54</v>
      </c>
    </row>
    <row r="80" spans="1:9" x14ac:dyDescent="0.25">
      <c r="A80" s="12">
        <v>5</v>
      </c>
      <c r="B80">
        <v>29</v>
      </c>
      <c r="C80">
        <v>38</v>
      </c>
      <c r="D80">
        <v>67</v>
      </c>
    </row>
    <row r="81" spans="1:4" x14ac:dyDescent="0.25">
      <c r="A81" s="12">
        <v>6</v>
      </c>
      <c r="B81">
        <v>40</v>
      </c>
      <c r="C81">
        <v>42</v>
      </c>
      <c r="D81">
        <v>82</v>
      </c>
    </row>
    <row r="82" spans="1:4" x14ac:dyDescent="0.25">
      <c r="A82" s="12">
        <v>7</v>
      </c>
      <c r="B82">
        <v>7</v>
      </c>
      <c r="C82">
        <v>10</v>
      </c>
      <c r="D82">
        <v>17</v>
      </c>
    </row>
    <row r="83" spans="1:4" x14ac:dyDescent="0.25">
      <c r="A83" s="12" t="s">
        <v>569</v>
      </c>
      <c r="B83">
        <v>125</v>
      </c>
      <c r="C83">
        <v>143</v>
      </c>
      <c r="D83"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69"/>
  <sheetViews>
    <sheetView zoomScale="150" workbookViewId="0">
      <selection activeCell="F78" sqref="F78"/>
    </sheetView>
  </sheetViews>
  <sheetFormatPr defaultColWidth="8.85546875" defaultRowHeight="15" x14ac:dyDescent="0.25"/>
  <cols>
    <col min="1" max="1" width="9.7109375" customWidth="1" collapsed="1"/>
    <col min="2" max="2" width="27.7109375" customWidth="1" collapsed="1"/>
    <col min="3" max="3" width="25.7109375" customWidth="1" collapsed="1"/>
    <col min="4" max="4" width="7.7109375" customWidth="1" collapsed="1"/>
    <col min="5" max="5" width="25.7109375" customWidth="1" collapsed="1"/>
    <col min="6" max="6" width="29.7109375" customWidth="1" collapsed="1"/>
    <col min="7" max="7" width="24" customWidth="1" collapsed="1"/>
    <col min="8" max="8" width="23.7109375" customWidth="1" collapsed="1"/>
    <col min="9" max="9" width="30.7109375" customWidth="1" collapsed="1"/>
    <col min="10" max="10" width="135.7109375" customWidth="1" collapsed="1"/>
  </cols>
  <sheetData>
    <row r="1" spans="1:8" ht="25.5" x14ac:dyDescent="0.25">
      <c r="A1" s="4" t="s">
        <v>0</v>
      </c>
      <c r="B1" s="4" t="s">
        <v>62</v>
      </c>
      <c r="C1" s="4" t="s">
        <v>124</v>
      </c>
      <c r="D1" s="4" t="s">
        <v>125</v>
      </c>
      <c r="E1" s="4" t="s">
        <v>128</v>
      </c>
      <c r="F1" s="4" t="s">
        <v>135</v>
      </c>
      <c r="G1" s="4" t="s">
        <v>261</v>
      </c>
      <c r="H1" s="1" t="s">
        <v>567</v>
      </c>
    </row>
    <row r="2" spans="1:8" hidden="1" x14ac:dyDescent="0.25">
      <c r="A2" s="2" t="s">
        <v>1</v>
      </c>
      <c r="B2" s="2" t="s">
        <v>63</v>
      </c>
      <c r="C2" s="3">
        <v>44040</v>
      </c>
      <c r="D2" s="2" t="s">
        <v>126</v>
      </c>
      <c r="E2" s="2" t="s">
        <v>129</v>
      </c>
      <c r="F2" s="5">
        <v>120</v>
      </c>
      <c r="G2" s="6" t="s">
        <v>608</v>
      </c>
      <c r="H2">
        <v>3</v>
      </c>
    </row>
    <row r="3" spans="1:8" hidden="1" x14ac:dyDescent="0.25">
      <c r="A3" s="2" t="s">
        <v>2</v>
      </c>
      <c r="B3" s="2" t="s">
        <v>64</v>
      </c>
      <c r="C3" s="3">
        <v>43887</v>
      </c>
      <c r="D3" s="2" t="s">
        <v>127</v>
      </c>
      <c r="E3" s="2" t="s">
        <v>129</v>
      </c>
      <c r="F3" s="5">
        <v>120</v>
      </c>
      <c r="G3" s="6" t="s">
        <v>608</v>
      </c>
      <c r="H3">
        <v>3</v>
      </c>
    </row>
    <row r="4" spans="1:8" hidden="1" x14ac:dyDescent="0.25">
      <c r="A4" s="2" t="s">
        <v>3</v>
      </c>
      <c r="B4" s="2" t="s">
        <v>65</v>
      </c>
      <c r="C4" s="3">
        <v>44088</v>
      </c>
      <c r="D4" s="2" t="s">
        <v>126</v>
      </c>
      <c r="E4" s="2" t="s">
        <v>129</v>
      </c>
      <c r="F4" s="5">
        <v>120</v>
      </c>
      <c r="G4" s="6" t="s">
        <v>608</v>
      </c>
      <c r="H4">
        <v>3</v>
      </c>
    </row>
    <row r="5" spans="1:8" hidden="1" x14ac:dyDescent="0.25">
      <c r="A5" s="2" t="s">
        <v>4</v>
      </c>
      <c r="B5" s="2" t="s">
        <v>66</v>
      </c>
      <c r="C5" s="3">
        <v>44055</v>
      </c>
      <c r="D5" s="2" t="s">
        <v>127</v>
      </c>
      <c r="E5" s="2" t="s">
        <v>129</v>
      </c>
      <c r="F5" s="5">
        <v>120</v>
      </c>
      <c r="G5" s="6" t="s">
        <v>608</v>
      </c>
      <c r="H5">
        <v>3</v>
      </c>
    </row>
    <row r="6" spans="1:8" ht="30" hidden="1" x14ac:dyDescent="0.25">
      <c r="A6" s="2" t="s">
        <v>5</v>
      </c>
      <c r="B6" s="2" t="s">
        <v>138</v>
      </c>
      <c r="C6" s="3">
        <v>44023</v>
      </c>
      <c r="D6" s="2" t="s">
        <v>127</v>
      </c>
      <c r="E6" s="2" t="s">
        <v>129</v>
      </c>
      <c r="F6" s="5">
        <v>120</v>
      </c>
      <c r="G6" s="6" t="s">
        <v>608</v>
      </c>
      <c r="H6">
        <v>3</v>
      </c>
    </row>
    <row r="7" spans="1:8" hidden="1" x14ac:dyDescent="0.25">
      <c r="A7" s="2" t="s">
        <v>6</v>
      </c>
      <c r="B7" s="2" t="s">
        <v>67</v>
      </c>
      <c r="C7" s="3">
        <v>44093</v>
      </c>
      <c r="D7" s="2" t="s">
        <v>127</v>
      </c>
      <c r="E7" s="2" t="s">
        <v>130</v>
      </c>
      <c r="F7" s="5">
        <v>120</v>
      </c>
      <c r="G7" s="6" t="s">
        <v>608</v>
      </c>
      <c r="H7">
        <v>3</v>
      </c>
    </row>
    <row r="8" spans="1:8" hidden="1" x14ac:dyDescent="0.25">
      <c r="A8" s="2" t="s">
        <v>7</v>
      </c>
      <c r="B8" s="2" t="s">
        <v>68</v>
      </c>
      <c r="C8" s="3">
        <v>44029</v>
      </c>
      <c r="D8" s="2" t="s">
        <v>126</v>
      </c>
      <c r="E8" s="2" t="s">
        <v>130</v>
      </c>
      <c r="F8" s="5">
        <v>120</v>
      </c>
      <c r="G8" s="6" t="s">
        <v>608</v>
      </c>
      <c r="H8">
        <v>3</v>
      </c>
    </row>
    <row r="9" spans="1:8" hidden="1" x14ac:dyDescent="0.25">
      <c r="A9" s="2" t="s">
        <v>8</v>
      </c>
      <c r="B9" s="2" t="s">
        <v>69</v>
      </c>
      <c r="C9" s="3">
        <v>43991</v>
      </c>
      <c r="D9" s="2" t="s">
        <v>126</v>
      </c>
      <c r="E9" s="2" t="s">
        <v>130</v>
      </c>
      <c r="F9" s="5">
        <v>120</v>
      </c>
      <c r="G9" s="6" t="s">
        <v>608</v>
      </c>
      <c r="H9">
        <v>3</v>
      </c>
    </row>
    <row r="10" spans="1:8" hidden="1" x14ac:dyDescent="0.25">
      <c r="A10" s="2" t="s">
        <v>9</v>
      </c>
      <c r="B10" s="2" t="s">
        <v>70</v>
      </c>
      <c r="C10" s="3">
        <v>44201</v>
      </c>
      <c r="D10" s="2" t="s">
        <v>127</v>
      </c>
      <c r="E10" s="2" t="s">
        <v>130</v>
      </c>
      <c r="F10" s="5">
        <v>120</v>
      </c>
      <c r="G10" s="6" t="s">
        <v>608</v>
      </c>
      <c r="H10">
        <v>2</v>
      </c>
    </row>
    <row r="11" spans="1:8" hidden="1" x14ac:dyDescent="0.25">
      <c r="A11" s="2" t="s">
        <v>10</v>
      </c>
      <c r="B11" s="2" t="s">
        <v>71</v>
      </c>
      <c r="C11" s="3">
        <v>43976</v>
      </c>
      <c r="D11" s="2" t="s">
        <v>126</v>
      </c>
      <c r="E11" s="2" t="s">
        <v>130</v>
      </c>
      <c r="F11" s="5">
        <v>120</v>
      </c>
      <c r="G11" s="6" t="s">
        <v>608</v>
      </c>
      <c r="H11">
        <v>3</v>
      </c>
    </row>
    <row r="12" spans="1:8" hidden="1" x14ac:dyDescent="0.25">
      <c r="A12" s="2" t="s">
        <v>11</v>
      </c>
      <c r="B12" s="2" t="s">
        <v>72</v>
      </c>
      <c r="C12" s="3">
        <v>44035</v>
      </c>
      <c r="D12" s="2" t="s">
        <v>127</v>
      </c>
      <c r="E12" s="2" t="s">
        <v>130</v>
      </c>
      <c r="F12" s="5">
        <v>120</v>
      </c>
      <c r="G12" s="6" t="s">
        <v>608</v>
      </c>
      <c r="H12">
        <v>3</v>
      </c>
    </row>
    <row r="13" spans="1:8" hidden="1" x14ac:dyDescent="0.25">
      <c r="A13" s="2" t="s">
        <v>12</v>
      </c>
      <c r="B13" s="2" t="s">
        <v>73</v>
      </c>
      <c r="C13" s="3">
        <v>44063</v>
      </c>
      <c r="D13" s="2" t="s">
        <v>127</v>
      </c>
      <c r="E13" s="2" t="s">
        <v>130</v>
      </c>
      <c r="F13" s="5">
        <v>120</v>
      </c>
      <c r="G13" s="6" t="s">
        <v>608</v>
      </c>
      <c r="H13">
        <v>3</v>
      </c>
    </row>
    <row r="14" spans="1:8" hidden="1" x14ac:dyDescent="0.25">
      <c r="A14" s="2" t="s">
        <v>13</v>
      </c>
      <c r="B14" s="2" t="s">
        <v>136</v>
      </c>
      <c r="C14" s="3">
        <v>44222</v>
      </c>
      <c r="D14" s="2" t="s">
        <v>126</v>
      </c>
      <c r="E14" s="2" t="s">
        <v>130</v>
      </c>
      <c r="F14" s="5">
        <v>120</v>
      </c>
      <c r="G14" s="6" t="s">
        <v>608</v>
      </c>
      <c r="H14">
        <v>2</v>
      </c>
    </row>
    <row r="15" spans="1:8" hidden="1" x14ac:dyDescent="0.25">
      <c r="A15" s="2" t="s">
        <v>14</v>
      </c>
      <c r="B15" s="2" t="s">
        <v>74</v>
      </c>
      <c r="C15" s="3">
        <v>43563</v>
      </c>
      <c r="D15" s="2" t="s">
        <v>126</v>
      </c>
      <c r="E15" s="2" t="s">
        <v>131</v>
      </c>
      <c r="F15" s="5">
        <v>120</v>
      </c>
      <c r="G15" s="6" t="s">
        <v>608</v>
      </c>
      <c r="H15">
        <v>4</v>
      </c>
    </row>
    <row r="16" spans="1:8" hidden="1" x14ac:dyDescent="0.25">
      <c r="A16" s="2" t="s">
        <v>15</v>
      </c>
      <c r="B16" s="2" t="s">
        <v>75</v>
      </c>
      <c r="C16" s="3">
        <v>43510</v>
      </c>
      <c r="D16" s="2" t="s">
        <v>127</v>
      </c>
      <c r="E16" s="2" t="s">
        <v>131</v>
      </c>
      <c r="F16" s="5">
        <v>120</v>
      </c>
      <c r="G16" s="6" t="s">
        <v>608</v>
      </c>
      <c r="H16">
        <v>4</v>
      </c>
    </row>
    <row r="17" spans="1:8" hidden="1" x14ac:dyDescent="0.25">
      <c r="A17" s="2" t="s">
        <v>16</v>
      </c>
      <c r="B17" s="2" t="s">
        <v>76</v>
      </c>
      <c r="C17" s="3">
        <v>43578</v>
      </c>
      <c r="D17" s="2" t="s">
        <v>126</v>
      </c>
      <c r="E17" s="2" t="s">
        <v>131</v>
      </c>
      <c r="F17" s="5">
        <v>120</v>
      </c>
      <c r="G17" s="6" t="s">
        <v>608</v>
      </c>
      <c r="H17">
        <v>4</v>
      </c>
    </row>
    <row r="18" spans="1:8" hidden="1" x14ac:dyDescent="0.25">
      <c r="A18" s="2" t="s">
        <v>17</v>
      </c>
      <c r="B18" s="2" t="s">
        <v>77</v>
      </c>
      <c r="C18" s="3">
        <v>43560</v>
      </c>
      <c r="D18" s="2" t="s">
        <v>126</v>
      </c>
      <c r="E18" s="2" t="s">
        <v>131</v>
      </c>
      <c r="F18" s="5">
        <v>120</v>
      </c>
      <c r="G18" s="6" t="s">
        <v>608</v>
      </c>
      <c r="H18">
        <v>4</v>
      </c>
    </row>
    <row r="19" spans="1:8" hidden="1" x14ac:dyDescent="0.25">
      <c r="A19" s="2" t="s">
        <v>18</v>
      </c>
      <c r="B19" s="2" t="s">
        <v>78</v>
      </c>
      <c r="C19" s="3">
        <v>43685</v>
      </c>
      <c r="D19" s="2" t="s">
        <v>127</v>
      </c>
      <c r="E19" s="2" t="s">
        <v>131</v>
      </c>
      <c r="F19" s="5">
        <v>120</v>
      </c>
      <c r="G19" s="6" t="s">
        <v>608</v>
      </c>
      <c r="H19">
        <v>4</v>
      </c>
    </row>
    <row r="20" spans="1:8" hidden="1" x14ac:dyDescent="0.25">
      <c r="A20" s="2" t="s">
        <v>19</v>
      </c>
      <c r="B20" s="2" t="s">
        <v>79</v>
      </c>
      <c r="C20" s="3">
        <v>43703</v>
      </c>
      <c r="D20" s="2" t="s">
        <v>126</v>
      </c>
      <c r="E20" s="2" t="s">
        <v>131</v>
      </c>
      <c r="F20" s="5">
        <v>120</v>
      </c>
      <c r="G20" s="6" t="s">
        <v>608</v>
      </c>
      <c r="H20">
        <v>4</v>
      </c>
    </row>
    <row r="21" spans="1:8" hidden="1" x14ac:dyDescent="0.25">
      <c r="A21" s="2" t="s">
        <v>20</v>
      </c>
      <c r="B21" s="2" t="s">
        <v>80</v>
      </c>
      <c r="C21" s="3">
        <v>43691</v>
      </c>
      <c r="D21" s="2" t="s">
        <v>127</v>
      </c>
      <c r="E21" s="2" t="s">
        <v>131</v>
      </c>
      <c r="F21" s="5">
        <v>120</v>
      </c>
      <c r="G21" s="6" t="s">
        <v>608</v>
      </c>
      <c r="H21">
        <v>4</v>
      </c>
    </row>
    <row r="22" spans="1:8" hidden="1" x14ac:dyDescent="0.25">
      <c r="A22" s="2" t="s">
        <v>21</v>
      </c>
      <c r="B22" s="2" t="s">
        <v>81</v>
      </c>
      <c r="C22" s="3">
        <v>43589</v>
      </c>
      <c r="D22" s="2" t="s">
        <v>127</v>
      </c>
      <c r="E22" s="2" t="s">
        <v>131</v>
      </c>
      <c r="F22" s="5">
        <v>120</v>
      </c>
      <c r="G22" s="6" t="s">
        <v>608</v>
      </c>
      <c r="H22">
        <v>4</v>
      </c>
    </row>
    <row r="23" spans="1:8" hidden="1" x14ac:dyDescent="0.25">
      <c r="A23" s="2" t="s">
        <v>22</v>
      </c>
      <c r="B23" s="2" t="s">
        <v>82</v>
      </c>
      <c r="C23" s="3">
        <v>43581</v>
      </c>
      <c r="D23" s="2" t="s">
        <v>127</v>
      </c>
      <c r="E23" s="2" t="s">
        <v>131</v>
      </c>
      <c r="F23" s="5">
        <v>120</v>
      </c>
      <c r="G23" s="6" t="s">
        <v>608</v>
      </c>
      <c r="H23">
        <v>4</v>
      </c>
    </row>
    <row r="24" spans="1:8" hidden="1" x14ac:dyDescent="0.25">
      <c r="A24" s="2" t="s">
        <v>23</v>
      </c>
      <c r="B24" s="2" t="s">
        <v>83</v>
      </c>
      <c r="C24" s="3">
        <v>43530</v>
      </c>
      <c r="D24" s="2" t="s">
        <v>127</v>
      </c>
      <c r="E24" s="2" t="s">
        <v>131</v>
      </c>
      <c r="F24" s="5">
        <v>120</v>
      </c>
      <c r="G24" s="6" t="s">
        <v>608</v>
      </c>
      <c r="H24">
        <v>4</v>
      </c>
    </row>
    <row r="25" spans="1:8" hidden="1" x14ac:dyDescent="0.25">
      <c r="A25" s="2" t="s">
        <v>24</v>
      </c>
      <c r="B25" s="2" t="s">
        <v>84</v>
      </c>
      <c r="C25" s="3">
        <v>43227</v>
      </c>
      <c r="D25" s="2" t="s">
        <v>127</v>
      </c>
      <c r="E25" s="2" t="s">
        <v>132</v>
      </c>
      <c r="F25" s="5">
        <v>120</v>
      </c>
      <c r="G25" s="6" t="s">
        <v>608</v>
      </c>
      <c r="H25">
        <v>5</v>
      </c>
    </row>
    <row r="26" spans="1:8" hidden="1" x14ac:dyDescent="0.25">
      <c r="A26" s="2" t="s">
        <v>25</v>
      </c>
      <c r="B26" s="2" t="s">
        <v>85</v>
      </c>
      <c r="C26" s="3">
        <v>43330</v>
      </c>
      <c r="D26" s="2" t="s">
        <v>126</v>
      </c>
      <c r="E26" s="2" t="s">
        <v>132</v>
      </c>
      <c r="F26" s="5">
        <v>120</v>
      </c>
      <c r="G26" s="6" t="s">
        <v>608</v>
      </c>
      <c r="H26">
        <v>5</v>
      </c>
    </row>
    <row r="27" spans="1:8" hidden="1" x14ac:dyDescent="0.25">
      <c r="A27" s="2" t="s">
        <v>26</v>
      </c>
      <c r="B27" s="2" t="s">
        <v>86</v>
      </c>
      <c r="C27" s="3">
        <v>43330</v>
      </c>
      <c r="D27" s="2" t="s">
        <v>127</v>
      </c>
      <c r="E27" s="2" t="s">
        <v>132</v>
      </c>
      <c r="F27" s="5">
        <v>120</v>
      </c>
      <c r="G27" s="6" t="s">
        <v>608</v>
      </c>
      <c r="H27">
        <v>5</v>
      </c>
    </row>
    <row r="28" spans="1:8" hidden="1" x14ac:dyDescent="0.25">
      <c r="A28" s="2" t="s">
        <v>27</v>
      </c>
      <c r="B28" s="2" t="s">
        <v>87</v>
      </c>
      <c r="C28" s="3">
        <v>43360</v>
      </c>
      <c r="D28" s="2" t="s">
        <v>127</v>
      </c>
      <c r="E28" s="2" t="s">
        <v>132</v>
      </c>
      <c r="F28" s="5">
        <v>120</v>
      </c>
      <c r="G28" s="6" t="s">
        <v>608</v>
      </c>
      <c r="H28">
        <v>5</v>
      </c>
    </row>
    <row r="29" spans="1:8" hidden="1" x14ac:dyDescent="0.25">
      <c r="A29" s="2" t="s">
        <v>28</v>
      </c>
      <c r="B29" s="2" t="s">
        <v>88</v>
      </c>
      <c r="C29" s="3">
        <v>43326</v>
      </c>
      <c r="D29" s="2" t="s">
        <v>126</v>
      </c>
      <c r="E29" s="2" t="s">
        <v>132</v>
      </c>
      <c r="F29" s="5">
        <v>120</v>
      </c>
      <c r="G29" s="6" t="s">
        <v>608</v>
      </c>
      <c r="H29">
        <v>5</v>
      </c>
    </row>
    <row r="30" spans="1:8" hidden="1" x14ac:dyDescent="0.25">
      <c r="A30" s="2" t="s">
        <v>29</v>
      </c>
      <c r="B30" s="2" t="s">
        <v>89</v>
      </c>
      <c r="C30" s="3">
        <v>43259</v>
      </c>
      <c r="D30" s="2" t="s">
        <v>127</v>
      </c>
      <c r="E30" s="2" t="s">
        <v>132</v>
      </c>
      <c r="F30" s="5">
        <v>120</v>
      </c>
      <c r="G30" s="6" t="s">
        <v>608</v>
      </c>
      <c r="H30">
        <v>5</v>
      </c>
    </row>
    <row r="31" spans="1:8" hidden="1" x14ac:dyDescent="0.25">
      <c r="A31" s="2" t="s">
        <v>30</v>
      </c>
      <c r="B31" s="2" t="s">
        <v>90</v>
      </c>
      <c r="C31" s="3">
        <v>43336</v>
      </c>
      <c r="D31" s="2" t="s">
        <v>127</v>
      </c>
      <c r="E31" s="2" t="s">
        <v>132</v>
      </c>
      <c r="F31" s="5">
        <v>120</v>
      </c>
      <c r="G31" s="6" t="s">
        <v>608</v>
      </c>
      <c r="H31">
        <v>5</v>
      </c>
    </row>
    <row r="32" spans="1:8" hidden="1" x14ac:dyDescent="0.25">
      <c r="A32" s="2" t="s">
        <v>31</v>
      </c>
      <c r="B32" s="2" t="s">
        <v>91</v>
      </c>
      <c r="C32" s="3">
        <v>43427</v>
      </c>
      <c r="D32" s="2" t="s">
        <v>127</v>
      </c>
      <c r="E32" s="2" t="s">
        <v>132</v>
      </c>
      <c r="F32" s="5">
        <v>120</v>
      </c>
      <c r="G32" s="6" t="s">
        <v>608</v>
      </c>
      <c r="H32">
        <v>5</v>
      </c>
    </row>
    <row r="33" spans="1:8" hidden="1" x14ac:dyDescent="0.25">
      <c r="A33" s="2" t="s">
        <v>32</v>
      </c>
      <c r="B33" s="2" t="s">
        <v>92</v>
      </c>
      <c r="C33" s="3">
        <v>43242</v>
      </c>
      <c r="D33" s="2" t="s">
        <v>126</v>
      </c>
      <c r="E33" s="2" t="s">
        <v>132</v>
      </c>
      <c r="F33" s="5">
        <v>120</v>
      </c>
      <c r="G33" s="6" t="s">
        <v>608</v>
      </c>
      <c r="H33">
        <v>5</v>
      </c>
    </row>
    <row r="34" spans="1:8" hidden="1" x14ac:dyDescent="0.25">
      <c r="A34" s="2" t="s">
        <v>33</v>
      </c>
      <c r="B34" s="2" t="s">
        <v>93</v>
      </c>
      <c r="C34" s="3">
        <v>43314</v>
      </c>
      <c r="D34" s="2" t="s">
        <v>127</v>
      </c>
      <c r="E34" s="2" t="s">
        <v>132</v>
      </c>
      <c r="F34" s="5">
        <v>120</v>
      </c>
      <c r="G34" s="6" t="s">
        <v>608</v>
      </c>
      <c r="H34">
        <v>5</v>
      </c>
    </row>
    <row r="35" spans="1:8" hidden="1" x14ac:dyDescent="0.25">
      <c r="A35" s="2" t="s">
        <v>34</v>
      </c>
      <c r="B35" s="2" t="s">
        <v>94</v>
      </c>
      <c r="C35" s="3">
        <v>43270</v>
      </c>
      <c r="D35" s="2" t="s">
        <v>127</v>
      </c>
      <c r="E35" s="2" t="s">
        <v>132</v>
      </c>
      <c r="F35" s="5">
        <v>120</v>
      </c>
      <c r="G35" s="6" t="s">
        <v>608</v>
      </c>
      <c r="H35">
        <v>5</v>
      </c>
    </row>
    <row r="36" spans="1:8" hidden="1" x14ac:dyDescent="0.25">
      <c r="A36" s="2" t="s">
        <v>35</v>
      </c>
      <c r="B36" s="2" t="s">
        <v>95</v>
      </c>
      <c r="C36" s="3">
        <v>42788</v>
      </c>
      <c r="D36" s="2" t="s">
        <v>126</v>
      </c>
      <c r="E36" s="2" t="s">
        <v>133</v>
      </c>
      <c r="F36" s="5">
        <v>120</v>
      </c>
      <c r="G36" s="6" t="s">
        <v>608</v>
      </c>
      <c r="H36">
        <v>6</v>
      </c>
    </row>
    <row r="37" spans="1:8" hidden="1" x14ac:dyDescent="0.25">
      <c r="A37" s="2" t="s">
        <v>36</v>
      </c>
      <c r="B37" s="2" t="s">
        <v>96</v>
      </c>
      <c r="C37" s="3">
        <v>43034</v>
      </c>
      <c r="D37" s="2" t="s">
        <v>127</v>
      </c>
      <c r="E37" s="2" t="s">
        <v>133</v>
      </c>
      <c r="F37" s="5">
        <v>120</v>
      </c>
      <c r="G37" s="6" t="s">
        <v>608</v>
      </c>
      <c r="H37">
        <v>6</v>
      </c>
    </row>
    <row r="38" spans="1:8" hidden="1" x14ac:dyDescent="0.25">
      <c r="A38" s="2" t="s">
        <v>37</v>
      </c>
      <c r="B38" s="2" t="s">
        <v>97</v>
      </c>
      <c r="C38" s="3">
        <v>42906</v>
      </c>
      <c r="D38" s="2" t="s">
        <v>127</v>
      </c>
      <c r="E38" s="2" t="s">
        <v>133</v>
      </c>
      <c r="F38" s="5">
        <v>120</v>
      </c>
      <c r="G38" s="6" t="s">
        <v>608</v>
      </c>
      <c r="H38">
        <v>6</v>
      </c>
    </row>
    <row r="39" spans="1:8" hidden="1" x14ac:dyDescent="0.25">
      <c r="A39" s="2" t="s">
        <v>38</v>
      </c>
      <c r="B39" s="2" t="s">
        <v>98</v>
      </c>
      <c r="C39" s="3">
        <v>42895</v>
      </c>
      <c r="D39" s="2" t="s">
        <v>126</v>
      </c>
      <c r="E39" s="2" t="s">
        <v>133</v>
      </c>
      <c r="F39" s="5">
        <v>120</v>
      </c>
      <c r="G39" s="6" t="s">
        <v>608</v>
      </c>
      <c r="H39">
        <v>6</v>
      </c>
    </row>
    <row r="40" spans="1:8" hidden="1" x14ac:dyDescent="0.25">
      <c r="A40" s="2" t="s">
        <v>39</v>
      </c>
      <c r="B40" s="2" t="s">
        <v>99</v>
      </c>
      <c r="C40" s="3">
        <v>42728</v>
      </c>
      <c r="D40" s="2" t="s">
        <v>126</v>
      </c>
      <c r="E40" s="2" t="s">
        <v>133</v>
      </c>
      <c r="F40" s="5">
        <v>120</v>
      </c>
      <c r="G40" s="6" t="s">
        <v>608</v>
      </c>
      <c r="H40">
        <v>6</v>
      </c>
    </row>
    <row r="41" spans="1:8" hidden="1" x14ac:dyDescent="0.25">
      <c r="A41" s="2" t="s">
        <v>40</v>
      </c>
      <c r="B41" s="2" t="s">
        <v>100</v>
      </c>
      <c r="C41" s="3">
        <v>43033</v>
      </c>
      <c r="D41" s="2" t="s">
        <v>126</v>
      </c>
      <c r="E41" s="2" t="s">
        <v>133</v>
      </c>
      <c r="F41" s="5">
        <v>120</v>
      </c>
      <c r="G41" s="6" t="s">
        <v>608</v>
      </c>
      <c r="H41">
        <v>6</v>
      </c>
    </row>
    <row r="42" spans="1:8" hidden="1" x14ac:dyDescent="0.25">
      <c r="A42" s="2" t="s">
        <v>41</v>
      </c>
      <c r="B42" s="2" t="s">
        <v>101</v>
      </c>
      <c r="C42" s="3">
        <v>43067</v>
      </c>
      <c r="D42" s="2" t="s">
        <v>126</v>
      </c>
      <c r="E42" s="2" t="s">
        <v>133</v>
      </c>
      <c r="F42" s="5">
        <v>120</v>
      </c>
      <c r="G42" s="6" t="s">
        <v>608</v>
      </c>
      <c r="H42">
        <v>6</v>
      </c>
    </row>
    <row r="43" spans="1:8" hidden="1" x14ac:dyDescent="0.25">
      <c r="A43" s="2" t="s">
        <v>42</v>
      </c>
      <c r="B43" s="2" t="s">
        <v>102</v>
      </c>
      <c r="C43" s="3">
        <v>42830</v>
      </c>
      <c r="D43" s="2" t="s">
        <v>126</v>
      </c>
      <c r="E43" s="2" t="s">
        <v>133</v>
      </c>
      <c r="F43" s="5">
        <v>120</v>
      </c>
      <c r="G43" s="6" t="s">
        <v>608</v>
      </c>
      <c r="H43">
        <v>6</v>
      </c>
    </row>
    <row r="44" spans="1:8" hidden="1" x14ac:dyDescent="0.25">
      <c r="A44" s="2" t="s">
        <v>43</v>
      </c>
      <c r="B44" s="2" t="s">
        <v>103</v>
      </c>
      <c r="C44" s="3">
        <v>42687</v>
      </c>
      <c r="D44" s="2" t="s">
        <v>126</v>
      </c>
      <c r="E44" s="2" t="s">
        <v>133</v>
      </c>
      <c r="F44" s="5">
        <v>120</v>
      </c>
      <c r="G44" s="6" t="s">
        <v>608</v>
      </c>
      <c r="H44">
        <v>7</v>
      </c>
    </row>
    <row r="45" spans="1:8" hidden="1" x14ac:dyDescent="0.25">
      <c r="A45" s="2" t="s">
        <v>44</v>
      </c>
      <c r="B45" s="2" t="s">
        <v>104</v>
      </c>
      <c r="C45" s="3">
        <v>42659</v>
      </c>
      <c r="D45" s="2" t="s">
        <v>126</v>
      </c>
      <c r="E45" s="2" t="s">
        <v>133</v>
      </c>
      <c r="F45" s="5">
        <v>120</v>
      </c>
      <c r="G45" s="6" t="s">
        <v>608</v>
      </c>
      <c r="H45">
        <v>7</v>
      </c>
    </row>
    <row r="46" spans="1:8" hidden="1" x14ac:dyDescent="0.25">
      <c r="A46" s="2" t="s">
        <v>45</v>
      </c>
      <c r="B46" s="2" t="s">
        <v>105</v>
      </c>
      <c r="C46" s="3">
        <v>42731</v>
      </c>
      <c r="D46" s="2" t="s">
        <v>126</v>
      </c>
      <c r="E46" s="2" t="s">
        <v>133</v>
      </c>
      <c r="F46" s="5">
        <v>120</v>
      </c>
      <c r="G46" s="6" t="s">
        <v>608</v>
      </c>
      <c r="H46">
        <v>6</v>
      </c>
    </row>
    <row r="47" spans="1:8" hidden="1" x14ac:dyDescent="0.25">
      <c r="A47" s="2" t="s">
        <v>46</v>
      </c>
      <c r="B47" s="2" t="s">
        <v>106</v>
      </c>
      <c r="C47" s="3">
        <v>42744</v>
      </c>
      <c r="D47" s="2" t="s">
        <v>127</v>
      </c>
      <c r="E47" s="2" t="s">
        <v>133</v>
      </c>
      <c r="F47" s="5">
        <v>120</v>
      </c>
      <c r="G47" s="6" t="s">
        <v>608</v>
      </c>
      <c r="H47">
        <v>6</v>
      </c>
    </row>
    <row r="48" spans="1:8" hidden="1" x14ac:dyDescent="0.25">
      <c r="A48" s="2" t="s">
        <v>47</v>
      </c>
      <c r="B48" s="2" t="s">
        <v>107</v>
      </c>
      <c r="C48" s="3">
        <v>42738</v>
      </c>
      <c r="D48" s="2" t="s">
        <v>126</v>
      </c>
      <c r="E48" s="2" t="s">
        <v>133</v>
      </c>
      <c r="F48" s="5">
        <v>120</v>
      </c>
      <c r="G48" s="6" t="s">
        <v>608</v>
      </c>
      <c r="H48">
        <v>6</v>
      </c>
    </row>
    <row r="49" spans="1:8" hidden="1" x14ac:dyDescent="0.25">
      <c r="A49" s="2" t="s">
        <v>48</v>
      </c>
      <c r="B49" s="2" t="s">
        <v>108</v>
      </c>
      <c r="C49" s="3">
        <v>42674</v>
      </c>
      <c r="D49" s="2" t="s">
        <v>126</v>
      </c>
      <c r="E49" s="2" t="s">
        <v>133</v>
      </c>
      <c r="F49" s="5">
        <v>120</v>
      </c>
      <c r="G49" s="6" t="s">
        <v>608</v>
      </c>
      <c r="H49">
        <v>7</v>
      </c>
    </row>
    <row r="50" spans="1:8" hidden="1" x14ac:dyDescent="0.25">
      <c r="A50" s="2" t="s">
        <v>49</v>
      </c>
      <c r="B50" s="2" t="s">
        <v>109</v>
      </c>
      <c r="C50" s="3">
        <v>43045</v>
      </c>
      <c r="D50" s="2" t="s">
        <v>127</v>
      </c>
      <c r="E50" s="2" t="s">
        <v>134</v>
      </c>
      <c r="F50" s="5">
        <v>120</v>
      </c>
      <c r="G50" s="6" t="s">
        <v>608</v>
      </c>
      <c r="H50">
        <v>6</v>
      </c>
    </row>
    <row r="51" spans="1:8" hidden="1" x14ac:dyDescent="0.25">
      <c r="A51" s="2" t="s">
        <v>50</v>
      </c>
      <c r="B51" s="2" t="s">
        <v>110</v>
      </c>
      <c r="C51" s="3">
        <v>42810</v>
      </c>
      <c r="D51" s="2" t="s">
        <v>126</v>
      </c>
      <c r="E51" s="2" t="s">
        <v>134</v>
      </c>
      <c r="F51" s="5">
        <v>120</v>
      </c>
      <c r="G51" s="6" t="s">
        <v>608</v>
      </c>
      <c r="H51">
        <v>6</v>
      </c>
    </row>
    <row r="52" spans="1:8" hidden="1" x14ac:dyDescent="0.25">
      <c r="A52" s="2" t="s">
        <v>51</v>
      </c>
      <c r="B52" s="2" t="s">
        <v>111</v>
      </c>
      <c r="C52" s="3">
        <v>43041</v>
      </c>
      <c r="D52" s="2" t="s">
        <v>127</v>
      </c>
      <c r="E52" s="2" t="s">
        <v>134</v>
      </c>
      <c r="F52" s="5">
        <v>120</v>
      </c>
      <c r="G52" s="6" t="s">
        <v>608</v>
      </c>
      <c r="H52">
        <v>6</v>
      </c>
    </row>
    <row r="53" spans="1:8" hidden="1" x14ac:dyDescent="0.25">
      <c r="A53" s="2" t="s">
        <v>52</v>
      </c>
      <c r="B53" s="2" t="s">
        <v>112</v>
      </c>
      <c r="C53" s="3">
        <v>42917</v>
      </c>
      <c r="D53" s="2" t="s">
        <v>127</v>
      </c>
      <c r="E53" s="2" t="s">
        <v>134</v>
      </c>
      <c r="F53" s="5">
        <v>120</v>
      </c>
      <c r="G53" s="6" t="s">
        <v>608</v>
      </c>
      <c r="H53">
        <v>6</v>
      </c>
    </row>
    <row r="54" spans="1:8" hidden="1" x14ac:dyDescent="0.25">
      <c r="A54" s="2" t="s">
        <v>53</v>
      </c>
      <c r="B54" s="2" t="s">
        <v>113</v>
      </c>
      <c r="C54" s="3">
        <v>42798</v>
      </c>
      <c r="D54" s="2" t="s">
        <v>127</v>
      </c>
      <c r="E54" s="2" t="s">
        <v>134</v>
      </c>
      <c r="F54" s="5">
        <v>120</v>
      </c>
      <c r="G54" s="6" t="s">
        <v>608</v>
      </c>
      <c r="H54">
        <v>6</v>
      </c>
    </row>
    <row r="55" spans="1:8" hidden="1" x14ac:dyDescent="0.25">
      <c r="A55" s="2" t="s">
        <v>54</v>
      </c>
      <c r="B55" s="2" t="s">
        <v>114</v>
      </c>
      <c r="C55" s="3">
        <v>42941</v>
      </c>
      <c r="D55" s="2" t="s">
        <v>126</v>
      </c>
      <c r="E55" s="2" t="s">
        <v>134</v>
      </c>
      <c r="F55" s="5">
        <v>120</v>
      </c>
      <c r="G55" s="6" t="s">
        <v>608</v>
      </c>
      <c r="H55">
        <v>6</v>
      </c>
    </row>
    <row r="56" spans="1:8" hidden="1" x14ac:dyDescent="0.25">
      <c r="A56" s="2" t="s">
        <v>55</v>
      </c>
      <c r="B56" s="2" t="s">
        <v>115</v>
      </c>
      <c r="C56" s="3">
        <v>42780</v>
      </c>
      <c r="D56" s="2" t="s">
        <v>127</v>
      </c>
      <c r="E56" s="2" t="s">
        <v>134</v>
      </c>
      <c r="F56" s="5">
        <v>120</v>
      </c>
      <c r="G56" s="6" t="s">
        <v>608</v>
      </c>
      <c r="H56">
        <v>6</v>
      </c>
    </row>
    <row r="57" spans="1:8" hidden="1" x14ac:dyDescent="0.25">
      <c r="A57" s="2" t="s">
        <v>56</v>
      </c>
      <c r="B57" s="2" t="s">
        <v>116</v>
      </c>
      <c r="C57" s="3">
        <v>43048</v>
      </c>
      <c r="D57" s="2" t="s">
        <v>126</v>
      </c>
      <c r="E57" s="2" t="s">
        <v>134</v>
      </c>
      <c r="F57" s="5">
        <v>120</v>
      </c>
      <c r="G57" s="6" t="s">
        <v>608</v>
      </c>
      <c r="H57">
        <v>6</v>
      </c>
    </row>
    <row r="58" spans="1:8" hidden="1" x14ac:dyDescent="0.25">
      <c r="A58" s="2" t="s">
        <v>57</v>
      </c>
      <c r="B58" s="2" t="s">
        <v>117</v>
      </c>
      <c r="C58" s="3">
        <v>42766</v>
      </c>
      <c r="D58" s="2" t="s">
        <v>127</v>
      </c>
      <c r="E58" s="2" t="s">
        <v>134</v>
      </c>
      <c r="F58" s="5">
        <v>120</v>
      </c>
      <c r="G58" s="6" t="s">
        <v>608</v>
      </c>
      <c r="H58">
        <v>6</v>
      </c>
    </row>
    <row r="59" spans="1:8" hidden="1" x14ac:dyDescent="0.25">
      <c r="A59" s="2" t="s">
        <v>58</v>
      </c>
      <c r="B59" s="2" t="s">
        <v>118</v>
      </c>
      <c r="C59" s="3">
        <v>42709</v>
      </c>
      <c r="D59" s="2" t="s">
        <v>126</v>
      </c>
      <c r="E59" s="2" t="s">
        <v>134</v>
      </c>
      <c r="F59" s="5">
        <v>120</v>
      </c>
      <c r="G59" s="6" t="s">
        <v>608</v>
      </c>
      <c r="H59">
        <v>7</v>
      </c>
    </row>
    <row r="60" spans="1:8" hidden="1" x14ac:dyDescent="0.25">
      <c r="A60" s="2" t="s">
        <v>59</v>
      </c>
      <c r="B60" s="2" t="s">
        <v>119</v>
      </c>
      <c r="C60" s="3">
        <v>43335</v>
      </c>
      <c r="D60" s="2" t="s">
        <v>127</v>
      </c>
      <c r="E60" s="2" t="s">
        <v>134</v>
      </c>
      <c r="F60" s="5">
        <v>120</v>
      </c>
      <c r="G60" s="6" t="s">
        <v>608</v>
      </c>
      <c r="H60">
        <v>5</v>
      </c>
    </row>
    <row r="61" spans="1:8" hidden="1" x14ac:dyDescent="0.25">
      <c r="A61" s="2" t="s">
        <v>60</v>
      </c>
      <c r="B61" s="2" t="s">
        <v>120</v>
      </c>
      <c r="C61" s="3">
        <v>42713</v>
      </c>
      <c r="D61" s="2" t="s">
        <v>127</v>
      </c>
      <c r="E61" s="2" t="s">
        <v>134</v>
      </c>
      <c r="F61" s="5">
        <v>120</v>
      </c>
      <c r="G61" s="6" t="s">
        <v>608</v>
      </c>
      <c r="H61">
        <v>7</v>
      </c>
    </row>
    <row r="62" spans="1:8" hidden="1" x14ac:dyDescent="0.25">
      <c r="A62" s="2" t="s">
        <v>61</v>
      </c>
      <c r="B62" s="2" t="s">
        <v>121</v>
      </c>
      <c r="C62" s="3">
        <v>42956</v>
      </c>
      <c r="D62" s="2" t="s">
        <v>126</v>
      </c>
      <c r="E62" s="2" t="s">
        <v>134</v>
      </c>
      <c r="F62" s="5">
        <v>120</v>
      </c>
      <c r="G62" s="6" t="s">
        <v>608</v>
      </c>
      <c r="H62">
        <v>6</v>
      </c>
    </row>
    <row r="63" spans="1:8" hidden="1" x14ac:dyDescent="0.25">
      <c r="A63" s="2" t="s">
        <v>137</v>
      </c>
      <c r="B63" s="2" t="s">
        <v>122</v>
      </c>
      <c r="C63" s="3">
        <v>43087</v>
      </c>
      <c r="D63" s="2" t="s">
        <v>127</v>
      </c>
      <c r="E63" s="2" t="s">
        <v>134</v>
      </c>
      <c r="F63" s="5">
        <v>120</v>
      </c>
      <c r="G63" s="6" t="s">
        <v>608</v>
      </c>
      <c r="H63">
        <v>6</v>
      </c>
    </row>
    <row r="64" spans="1:8" hidden="1" x14ac:dyDescent="0.25">
      <c r="A64" s="2" t="s">
        <v>139</v>
      </c>
      <c r="B64" s="2" t="s">
        <v>123</v>
      </c>
      <c r="C64" s="3">
        <v>42879</v>
      </c>
      <c r="D64" s="2" t="s">
        <v>126</v>
      </c>
      <c r="E64" s="2" t="s">
        <v>134</v>
      </c>
      <c r="F64" s="5">
        <v>120</v>
      </c>
      <c r="G64" s="6" t="s">
        <v>608</v>
      </c>
      <c r="H64">
        <v>6</v>
      </c>
    </row>
    <row r="65" spans="1:8" x14ac:dyDescent="0.25">
      <c r="A65" s="2" t="s">
        <v>203</v>
      </c>
      <c r="B65" s="2" t="s">
        <v>140</v>
      </c>
      <c r="C65" s="3">
        <v>44186</v>
      </c>
      <c r="D65" s="2" t="s">
        <v>127</v>
      </c>
      <c r="E65" s="2" t="s">
        <v>612</v>
      </c>
      <c r="F65" s="5">
        <v>129</v>
      </c>
      <c r="G65" s="6" t="s">
        <v>415</v>
      </c>
      <c r="H65">
        <v>2</v>
      </c>
    </row>
    <row r="66" spans="1:8" x14ac:dyDescent="0.25">
      <c r="A66" s="2" t="s">
        <v>204</v>
      </c>
      <c r="B66" s="2" t="s">
        <v>142</v>
      </c>
      <c r="C66" s="3">
        <v>43883</v>
      </c>
      <c r="D66" s="2" t="s">
        <v>127</v>
      </c>
      <c r="E66" s="2" t="s">
        <v>612</v>
      </c>
      <c r="F66" s="5">
        <v>129</v>
      </c>
      <c r="G66" s="6" t="s">
        <v>415</v>
      </c>
      <c r="H66">
        <v>3</v>
      </c>
    </row>
    <row r="67" spans="1:8" x14ac:dyDescent="0.25">
      <c r="A67" s="2" t="s">
        <v>205</v>
      </c>
      <c r="B67" s="2" t="s">
        <v>143</v>
      </c>
      <c r="C67" s="3">
        <v>44133</v>
      </c>
      <c r="D67" s="2" t="s">
        <v>127</v>
      </c>
      <c r="E67" s="2" t="s">
        <v>612</v>
      </c>
      <c r="F67" s="5">
        <v>129</v>
      </c>
      <c r="G67" s="6" t="s">
        <v>415</v>
      </c>
      <c r="H67">
        <v>3</v>
      </c>
    </row>
    <row r="68" spans="1:8" x14ac:dyDescent="0.25">
      <c r="A68" s="2" t="s">
        <v>206</v>
      </c>
      <c r="B68" s="2" t="s">
        <v>144</v>
      </c>
      <c r="C68" s="3">
        <v>44255</v>
      </c>
      <c r="D68" s="2" t="s">
        <v>127</v>
      </c>
      <c r="E68" s="2" t="s">
        <v>612</v>
      </c>
      <c r="F68" s="5">
        <v>129</v>
      </c>
      <c r="G68" s="6" t="s">
        <v>415</v>
      </c>
      <c r="H68">
        <v>2</v>
      </c>
    </row>
    <row r="69" spans="1:8" x14ac:dyDescent="0.25">
      <c r="A69" s="2" t="s">
        <v>207</v>
      </c>
      <c r="B69" s="2" t="s">
        <v>145</v>
      </c>
      <c r="C69" s="3">
        <v>44405</v>
      </c>
      <c r="D69" s="2" t="s">
        <v>127</v>
      </c>
      <c r="E69" s="2" t="s">
        <v>612</v>
      </c>
      <c r="F69" s="5">
        <v>129</v>
      </c>
      <c r="G69" s="6" t="s">
        <v>415</v>
      </c>
      <c r="H69">
        <v>2</v>
      </c>
    </row>
    <row r="70" spans="1:8" x14ac:dyDescent="0.25">
      <c r="A70" s="2" t="s">
        <v>208</v>
      </c>
      <c r="B70" s="2" t="s">
        <v>146</v>
      </c>
      <c r="C70" s="3">
        <v>44285</v>
      </c>
      <c r="D70" s="2" t="s">
        <v>127</v>
      </c>
      <c r="E70" s="2" t="s">
        <v>612</v>
      </c>
      <c r="F70" s="5">
        <v>129</v>
      </c>
      <c r="G70" s="6" t="s">
        <v>415</v>
      </c>
      <c r="H70">
        <v>2</v>
      </c>
    </row>
    <row r="71" spans="1:8" x14ac:dyDescent="0.25">
      <c r="A71" s="2" t="s">
        <v>209</v>
      </c>
      <c r="B71" s="2" t="s">
        <v>147</v>
      </c>
      <c r="C71" s="3">
        <v>44265</v>
      </c>
      <c r="D71" s="2" t="s">
        <v>127</v>
      </c>
      <c r="E71" s="2" t="s">
        <v>612</v>
      </c>
      <c r="F71" s="5">
        <v>129</v>
      </c>
      <c r="G71" s="6" t="s">
        <v>415</v>
      </c>
      <c r="H71">
        <v>2</v>
      </c>
    </row>
    <row r="72" spans="1:8" x14ac:dyDescent="0.25">
      <c r="A72" s="2" t="s">
        <v>210</v>
      </c>
      <c r="B72" s="2" t="s">
        <v>148</v>
      </c>
      <c r="C72" s="3">
        <v>44398</v>
      </c>
      <c r="D72" s="2" t="s">
        <v>127</v>
      </c>
      <c r="E72" s="2" t="s">
        <v>612</v>
      </c>
      <c r="F72" s="5">
        <v>129</v>
      </c>
      <c r="G72" s="6" t="s">
        <v>415</v>
      </c>
      <c r="H72">
        <v>2</v>
      </c>
    </row>
    <row r="73" spans="1:8" x14ac:dyDescent="0.25">
      <c r="A73" s="2" t="s">
        <v>211</v>
      </c>
      <c r="B73" s="2" t="s">
        <v>149</v>
      </c>
      <c r="C73" s="3">
        <v>44148</v>
      </c>
      <c r="D73" s="2" t="s">
        <v>127</v>
      </c>
      <c r="E73" s="2" t="s">
        <v>612</v>
      </c>
      <c r="F73" s="5">
        <v>129</v>
      </c>
      <c r="G73" s="6" t="s">
        <v>415</v>
      </c>
      <c r="H73">
        <v>3</v>
      </c>
    </row>
    <row r="74" spans="1:8" x14ac:dyDescent="0.25">
      <c r="A74" s="2" t="s">
        <v>212</v>
      </c>
      <c r="B74" s="2" t="s">
        <v>150</v>
      </c>
      <c r="C74" s="3">
        <v>44031</v>
      </c>
      <c r="D74" s="2" t="s">
        <v>127</v>
      </c>
      <c r="E74" s="2" t="s">
        <v>151</v>
      </c>
      <c r="F74" s="5">
        <v>129</v>
      </c>
      <c r="G74" s="6" t="s">
        <v>416</v>
      </c>
      <c r="H74">
        <v>3</v>
      </c>
    </row>
    <row r="75" spans="1:8" x14ac:dyDescent="0.25">
      <c r="A75" s="2" t="s">
        <v>213</v>
      </c>
      <c r="B75" s="2" t="s">
        <v>152</v>
      </c>
      <c r="C75" s="3">
        <v>43791</v>
      </c>
      <c r="D75" s="2" t="s">
        <v>126</v>
      </c>
      <c r="E75" s="2" t="s">
        <v>151</v>
      </c>
      <c r="F75" s="5">
        <v>129</v>
      </c>
      <c r="G75" s="6" t="s">
        <v>416</v>
      </c>
      <c r="H75">
        <v>4</v>
      </c>
    </row>
    <row r="76" spans="1:8" x14ac:dyDescent="0.25">
      <c r="A76" s="2" t="s">
        <v>214</v>
      </c>
      <c r="B76" s="2" t="s">
        <v>153</v>
      </c>
      <c r="C76" s="3">
        <v>43784</v>
      </c>
      <c r="D76" s="2" t="s">
        <v>126</v>
      </c>
      <c r="E76" s="2" t="s">
        <v>151</v>
      </c>
      <c r="F76" s="5">
        <v>129</v>
      </c>
      <c r="G76" s="6" t="s">
        <v>416</v>
      </c>
      <c r="H76">
        <v>4</v>
      </c>
    </row>
    <row r="77" spans="1:8" x14ac:dyDescent="0.25">
      <c r="A77" s="2" t="s">
        <v>215</v>
      </c>
      <c r="B77" s="2" t="s">
        <v>154</v>
      </c>
      <c r="C77" s="3">
        <v>43774</v>
      </c>
      <c r="D77" s="2" t="s">
        <v>126</v>
      </c>
      <c r="E77" s="2" t="s">
        <v>151</v>
      </c>
      <c r="F77" s="5">
        <v>129</v>
      </c>
      <c r="G77" s="6" t="s">
        <v>416</v>
      </c>
      <c r="H77">
        <v>4</v>
      </c>
    </row>
    <row r="78" spans="1:8" x14ac:dyDescent="0.25">
      <c r="A78" s="2" t="s">
        <v>216</v>
      </c>
      <c r="B78" s="2" t="s">
        <v>155</v>
      </c>
      <c r="C78" s="3">
        <v>44144</v>
      </c>
      <c r="D78" s="2" t="s">
        <v>126</v>
      </c>
      <c r="E78" s="2" t="s">
        <v>151</v>
      </c>
      <c r="F78" s="5">
        <v>129</v>
      </c>
      <c r="G78" s="6" t="s">
        <v>416</v>
      </c>
      <c r="H78">
        <v>3</v>
      </c>
    </row>
    <row r="79" spans="1:8" x14ac:dyDescent="0.25">
      <c r="A79" s="2" t="s">
        <v>217</v>
      </c>
      <c r="B79" s="2" t="s">
        <v>156</v>
      </c>
      <c r="C79" s="3">
        <v>44319</v>
      </c>
      <c r="D79" s="2" t="s">
        <v>127</v>
      </c>
      <c r="E79" s="2" t="s">
        <v>151</v>
      </c>
      <c r="F79" s="5">
        <v>129</v>
      </c>
      <c r="G79" s="6" t="s">
        <v>416</v>
      </c>
      <c r="H79">
        <v>2</v>
      </c>
    </row>
    <row r="80" spans="1:8" x14ac:dyDescent="0.25">
      <c r="A80" s="2" t="s">
        <v>218</v>
      </c>
      <c r="B80" s="2" t="s">
        <v>157</v>
      </c>
      <c r="C80" s="3">
        <v>44061</v>
      </c>
      <c r="D80" s="2" t="s">
        <v>126</v>
      </c>
      <c r="E80" s="2" t="s">
        <v>151</v>
      </c>
      <c r="F80" s="5">
        <v>129</v>
      </c>
      <c r="G80" s="6" t="s">
        <v>416</v>
      </c>
      <c r="H80">
        <v>3</v>
      </c>
    </row>
    <row r="81" spans="1:8" x14ac:dyDescent="0.25">
      <c r="A81" s="2" t="s">
        <v>219</v>
      </c>
      <c r="B81" s="2" t="s">
        <v>202</v>
      </c>
      <c r="C81" s="3">
        <v>43717</v>
      </c>
      <c r="D81" s="2" t="s">
        <v>126</v>
      </c>
      <c r="E81" s="2" t="s">
        <v>151</v>
      </c>
      <c r="F81" s="5">
        <v>129</v>
      </c>
      <c r="G81" s="6" t="s">
        <v>416</v>
      </c>
      <c r="H81">
        <v>4</v>
      </c>
    </row>
    <row r="82" spans="1:8" x14ac:dyDescent="0.25">
      <c r="A82" s="2" t="s">
        <v>220</v>
      </c>
      <c r="B82" s="2" t="s">
        <v>158</v>
      </c>
      <c r="C82" s="3">
        <v>43516</v>
      </c>
      <c r="D82" s="2" t="s">
        <v>126</v>
      </c>
      <c r="E82" s="2" t="s">
        <v>159</v>
      </c>
      <c r="F82" s="5">
        <v>129</v>
      </c>
      <c r="G82" s="6" t="s">
        <v>416</v>
      </c>
      <c r="H82">
        <v>4</v>
      </c>
    </row>
    <row r="83" spans="1:8" x14ac:dyDescent="0.25">
      <c r="A83" s="2" t="s">
        <v>221</v>
      </c>
      <c r="B83" s="2" t="s">
        <v>160</v>
      </c>
      <c r="C83" s="3">
        <v>43371</v>
      </c>
      <c r="D83" s="2" t="s">
        <v>126</v>
      </c>
      <c r="E83" s="2" t="s">
        <v>159</v>
      </c>
      <c r="F83" s="5">
        <v>129</v>
      </c>
      <c r="G83" s="6" t="s">
        <v>416</v>
      </c>
      <c r="H83">
        <v>5</v>
      </c>
    </row>
    <row r="84" spans="1:8" x14ac:dyDescent="0.25">
      <c r="A84" s="2" t="s">
        <v>222</v>
      </c>
      <c r="B84" s="2" t="s">
        <v>161</v>
      </c>
      <c r="C84" s="3">
        <v>43419</v>
      </c>
      <c r="D84" s="2" t="s">
        <v>126</v>
      </c>
      <c r="E84" s="2" t="s">
        <v>159</v>
      </c>
      <c r="F84" s="5">
        <v>129</v>
      </c>
      <c r="G84" s="6" t="s">
        <v>416</v>
      </c>
      <c r="H84">
        <v>5</v>
      </c>
    </row>
    <row r="85" spans="1:8" x14ac:dyDescent="0.25">
      <c r="A85" s="2" t="s">
        <v>223</v>
      </c>
      <c r="B85" s="2" t="s">
        <v>162</v>
      </c>
      <c r="C85" s="3">
        <v>43420</v>
      </c>
      <c r="D85" s="2" t="s">
        <v>126</v>
      </c>
      <c r="E85" s="2" t="s">
        <v>159</v>
      </c>
      <c r="F85" s="5">
        <v>129</v>
      </c>
      <c r="G85" s="6" t="s">
        <v>416</v>
      </c>
      <c r="H85">
        <v>5</v>
      </c>
    </row>
    <row r="86" spans="1:8" x14ac:dyDescent="0.25">
      <c r="A86" s="2" t="s">
        <v>224</v>
      </c>
      <c r="B86" s="2" t="s">
        <v>163</v>
      </c>
      <c r="C86" s="3">
        <v>43448</v>
      </c>
      <c r="D86" s="2" t="s">
        <v>127</v>
      </c>
      <c r="E86" s="2" t="s">
        <v>159</v>
      </c>
      <c r="F86" s="5">
        <v>129</v>
      </c>
      <c r="G86" s="6" t="s">
        <v>416</v>
      </c>
      <c r="H86">
        <v>5</v>
      </c>
    </row>
    <row r="87" spans="1:8" x14ac:dyDescent="0.25">
      <c r="A87" s="2" t="s">
        <v>225</v>
      </c>
      <c r="B87" s="2" t="s">
        <v>164</v>
      </c>
      <c r="C87" s="3">
        <v>43622</v>
      </c>
      <c r="D87" s="2" t="s">
        <v>126</v>
      </c>
      <c r="E87" s="2" t="s">
        <v>159</v>
      </c>
      <c r="F87" s="5">
        <v>129</v>
      </c>
      <c r="G87" s="6" t="s">
        <v>416</v>
      </c>
      <c r="H87">
        <v>4</v>
      </c>
    </row>
    <row r="88" spans="1:8" x14ac:dyDescent="0.25">
      <c r="A88" s="2" t="s">
        <v>226</v>
      </c>
      <c r="B88" s="2" t="s">
        <v>165</v>
      </c>
      <c r="C88" s="3">
        <v>43500</v>
      </c>
      <c r="D88" s="2" t="s">
        <v>127</v>
      </c>
      <c r="E88" s="2" t="s">
        <v>159</v>
      </c>
      <c r="F88" s="5">
        <v>129</v>
      </c>
      <c r="G88" s="6" t="s">
        <v>416</v>
      </c>
      <c r="H88">
        <v>4</v>
      </c>
    </row>
    <row r="89" spans="1:8" x14ac:dyDescent="0.25">
      <c r="A89" s="2" t="s">
        <v>227</v>
      </c>
      <c r="B89" s="2" t="s">
        <v>166</v>
      </c>
      <c r="C89" s="3">
        <v>43493</v>
      </c>
      <c r="D89" s="2" t="s">
        <v>126</v>
      </c>
      <c r="E89" s="2" t="s">
        <v>159</v>
      </c>
      <c r="F89" s="5">
        <v>129</v>
      </c>
      <c r="G89" s="6" t="s">
        <v>416</v>
      </c>
      <c r="H89">
        <v>4</v>
      </c>
    </row>
    <row r="90" spans="1:8" x14ac:dyDescent="0.25">
      <c r="A90" s="2" t="s">
        <v>228</v>
      </c>
      <c r="B90" s="2" t="s">
        <v>167</v>
      </c>
      <c r="C90" s="3">
        <v>43544</v>
      </c>
      <c r="D90" s="2" t="s">
        <v>126</v>
      </c>
      <c r="E90" s="2" t="s">
        <v>159</v>
      </c>
      <c r="F90" s="5">
        <v>129</v>
      </c>
      <c r="G90" s="6" t="s">
        <v>416</v>
      </c>
      <c r="H90">
        <v>4</v>
      </c>
    </row>
    <row r="91" spans="1:8" x14ac:dyDescent="0.25">
      <c r="A91" s="2" t="s">
        <v>229</v>
      </c>
      <c r="B91" s="2" t="s">
        <v>168</v>
      </c>
      <c r="C91" s="3">
        <v>43544</v>
      </c>
      <c r="D91" s="2" t="s">
        <v>126</v>
      </c>
      <c r="E91" s="2" t="s">
        <v>159</v>
      </c>
      <c r="F91" s="5">
        <v>129</v>
      </c>
      <c r="G91" s="6" t="s">
        <v>416</v>
      </c>
      <c r="H91">
        <v>4</v>
      </c>
    </row>
    <row r="92" spans="1:8" x14ac:dyDescent="0.25">
      <c r="A92" s="2" t="s">
        <v>230</v>
      </c>
      <c r="B92" s="2" t="s">
        <v>169</v>
      </c>
      <c r="C92" s="3">
        <v>43421</v>
      </c>
      <c r="D92" s="2" t="s">
        <v>126</v>
      </c>
      <c r="E92" s="2" t="s">
        <v>159</v>
      </c>
      <c r="F92" s="5">
        <v>129</v>
      </c>
      <c r="G92" s="6" t="s">
        <v>416</v>
      </c>
      <c r="H92">
        <v>5</v>
      </c>
    </row>
    <row r="93" spans="1:8" x14ac:dyDescent="0.25">
      <c r="A93" s="2" t="s">
        <v>231</v>
      </c>
      <c r="B93" s="2" t="s">
        <v>170</v>
      </c>
      <c r="C93" s="3">
        <v>43110</v>
      </c>
      <c r="D93" s="2" t="s">
        <v>126</v>
      </c>
      <c r="E93" s="2" t="s">
        <v>171</v>
      </c>
      <c r="F93" s="5">
        <v>129</v>
      </c>
      <c r="G93" s="6" t="s">
        <v>416</v>
      </c>
      <c r="H93">
        <v>5</v>
      </c>
    </row>
    <row r="94" spans="1:8" x14ac:dyDescent="0.25">
      <c r="A94" s="2" t="s">
        <v>232</v>
      </c>
      <c r="B94" s="2" t="s">
        <v>172</v>
      </c>
      <c r="C94" s="3">
        <v>43216</v>
      </c>
      <c r="D94" s="2" t="s">
        <v>127</v>
      </c>
      <c r="E94" s="2" t="s">
        <v>171</v>
      </c>
      <c r="F94" s="5">
        <v>129</v>
      </c>
      <c r="G94" s="6" t="s">
        <v>416</v>
      </c>
      <c r="H94">
        <v>5</v>
      </c>
    </row>
    <row r="95" spans="1:8" x14ac:dyDescent="0.25">
      <c r="A95" s="2" t="s">
        <v>233</v>
      </c>
      <c r="B95" s="2" t="s">
        <v>173</v>
      </c>
      <c r="C95" s="3">
        <v>43226</v>
      </c>
      <c r="D95" s="2" t="s">
        <v>126</v>
      </c>
      <c r="E95" s="2" t="s">
        <v>171</v>
      </c>
      <c r="F95" s="5">
        <v>129</v>
      </c>
      <c r="G95" s="6" t="s">
        <v>416</v>
      </c>
      <c r="H95">
        <v>5</v>
      </c>
    </row>
    <row r="96" spans="1:8" x14ac:dyDescent="0.25">
      <c r="A96" s="2" t="s">
        <v>234</v>
      </c>
      <c r="B96" s="2" t="s">
        <v>174</v>
      </c>
      <c r="C96" s="3">
        <v>43126</v>
      </c>
      <c r="D96" s="2" t="s">
        <v>126</v>
      </c>
      <c r="E96" s="2" t="s">
        <v>171</v>
      </c>
      <c r="F96" s="5">
        <v>129</v>
      </c>
      <c r="G96" s="6" t="s">
        <v>416</v>
      </c>
      <c r="H96">
        <v>5</v>
      </c>
    </row>
    <row r="97" spans="1:8" x14ac:dyDescent="0.25">
      <c r="A97" s="2" t="s">
        <v>235</v>
      </c>
      <c r="B97" s="2" t="s">
        <v>175</v>
      </c>
      <c r="C97" s="3">
        <v>43348</v>
      </c>
      <c r="D97" s="2" t="s">
        <v>127</v>
      </c>
      <c r="E97" s="2" t="s">
        <v>171</v>
      </c>
      <c r="F97" s="5">
        <v>129</v>
      </c>
      <c r="G97" s="6" t="s">
        <v>416</v>
      </c>
      <c r="H97">
        <v>5</v>
      </c>
    </row>
    <row r="98" spans="1:8" x14ac:dyDescent="0.25">
      <c r="A98" s="2" t="s">
        <v>236</v>
      </c>
      <c r="B98" s="2" t="s">
        <v>176</v>
      </c>
      <c r="C98" s="3">
        <v>42995</v>
      </c>
      <c r="D98" s="2" t="s">
        <v>127</v>
      </c>
      <c r="E98" s="2" t="s">
        <v>171</v>
      </c>
      <c r="F98" s="5">
        <v>129</v>
      </c>
      <c r="G98" s="6" t="s">
        <v>416</v>
      </c>
      <c r="H98">
        <v>6</v>
      </c>
    </row>
    <row r="99" spans="1:8" x14ac:dyDescent="0.25">
      <c r="A99" s="2" t="s">
        <v>237</v>
      </c>
      <c r="B99" s="2" t="s">
        <v>177</v>
      </c>
      <c r="C99" s="3">
        <v>43311</v>
      </c>
      <c r="D99" s="2" t="s">
        <v>126</v>
      </c>
      <c r="E99" s="2" t="s">
        <v>171</v>
      </c>
      <c r="F99" s="5">
        <v>129</v>
      </c>
      <c r="G99" s="6" t="s">
        <v>416</v>
      </c>
      <c r="H99">
        <v>5</v>
      </c>
    </row>
    <row r="100" spans="1:8" x14ac:dyDescent="0.25">
      <c r="A100" s="2" t="s">
        <v>238</v>
      </c>
      <c r="B100" s="2" t="s">
        <v>178</v>
      </c>
      <c r="C100" s="3">
        <v>42979</v>
      </c>
      <c r="D100" s="2" t="s">
        <v>127</v>
      </c>
      <c r="E100" s="2" t="s">
        <v>171</v>
      </c>
      <c r="F100" s="5">
        <v>129</v>
      </c>
      <c r="G100" s="6" t="s">
        <v>416</v>
      </c>
      <c r="H100">
        <v>6</v>
      </c>
    </row>
    <row r="101" spans="1:8" x14ac:dyDescent="0.25">
      <c r="A101" s="2" t="s">
        <v>239</v>
      </c>
      <c r="B101" s="2" t="s">
        <v>179</v>
      </c>
      <c r="C101" s="3">
        <v>43256</v>
      </c>
      <c r="D101" s="2" t="s">
        <v>126</v>
      </c>
      <c r="E101" s="2" t="s">
        <v>171</v>
      </c>
      <c r="F101" s="5">
        <v>129</v>
      </c>
      <c r="G101" s="6" t="s">
        <v>416</v>
      </c>
      <c r="H101">
        <v>5</v>
      </c>
    </row>
    <row r="102" spans="1:8" x14ac:dyDescent="0.25">
      <c r="A102" s="2" t="s">
        <v>240</v>
      </c>
      <c r="B102" s="2" t="s">
        <v>180</v>
      </c>
      <c r="C102" s="3">
        <v>42630</v>
      </c>
      <c r="D102" s="2" t="s">
        <v>126</v>
      </c>
      <c r="E102" s="2" t="s">
        <v>181</v>
      </c>
      <c r="F102" s="5">
        <v>129</v>
      </c>
      <c r="G102" s="6" t="s">
        <v>415</v>
      </c>
      <c r="H102">
        <v>7</v>
      </c>
    </row>
    <row r="103" spans="1:8" x14ac:dyDescent="0.25">
      <c r="A103" s="2" t="s">
        <v>241</v>
      </c>
      <c r="B103" s="2" t="s">
        <v>182</v>
      </c>
      <c r="C103" s="3">
        <v>42941</v>
      </c>
      <c r="D103" s="2" t="s">
        <v>126</v>
      </c>
      <c r="E103" s="2" t="s">
        <v>181</v>
      </c>
      <c r="F103" s="5">
        <v>129</v>
      </c>
      <c r="G103" s="6" t="s">
        <v>415</v>
      </c>
      <c r="H103">
        <v>6</v>
      </c>
    </row>
    <row r="104" spans="1:8" x14ac:dyDescent="0.25">
      <c r="A104" s="2" t="s">
        <v>242</v>
      </c>
      <c r="B104" s="2" t="s">
        <v>183</v>
      </c>
      <c r="C104" s="3">
        <v>42741</v>
      </c>
      <c r="D104" s="2" t="s">
        <v>127</v>
      </c>
      <c r="E104" s="2" t="s">
        <v>181</v>
      </c>
      <c r="F104" s="5">
        <v>129</v>
      </c>
      <c r="G104" s="6" t="s">
        <v>415</v>
      </c>
      <c r="H104">
        <v>6</v>
      </c>
    </row>
    <row r="105" spans="1:8" x14ac:dyDescent="0.25">
      <c r="A105" s="2" t="s">
        <v>243</v>
      </c>
      <c r="B105" s="2" t="s">
        <v>184</v>
      </c>
      <c r="C105" s="3">
        <v>42886</v>
      </c>
      <c r="D105" s="2" t="s">
        <v>126</v>
      </c>
      <c r="E105" s="2" t="s">
        <v>181</v>
      </c>
      <c r="F105" s="5">
        <v>129</v>
      </c>
      <c r="G105" s="6" t="s">
        <v>415</v>
      </c>
      <c r="H105">
        <v>6</v>
      </c>
    </row>
    <row r="106" spans="1:8" x14ac:dyDescent="0.25">
      <c r="A106" s="2" t="s">
        <v>244</v>
      </c>
      <c r="B106" s="2" t="s">
        <v>185</v>
      </c>
      <c r="C106" s="3">
        <v>43008</v>
      </c>
      <c r="D106" s="2" t="s">
        <v>126</v>
      </c>
      <c r="E106" s="2" t="s">
        <v>181</v>
      </c>
      <c r="F106" s="5">
        <v>129</v>
      </c>
      <c r="G106" s="6" t="s">
        <v>415</v>
      </c>
      <c r="H106">
        <v>6</v>
      </c>
    </row>
    <row r="107" spans="1:8" x14ac:dyDescent="0.25">
      <c r="A107" s="2" t="s">
        <v>245</v>
      </c>
      <c r="B107" s="2" t="s">
        <v>186</v>
      </c>
      <c r="C107" s="3">
        <v>42625</v>
      </c>
      <c r="D107" s="2" t="s">
        <v>126</v>
      </c>
      <c r="E107" s="2" t="s">
        <v>181</v>
      </c>
      <c r="F107" s="5">
        <v>129</v>
      </c>
      <c r="G107" s="6" t="s">
        <v>415</v>
      </c>
      <c r="H107">
        <v>7</v>
      </c>
    </row>
    <row r="108" spans="1:8" x14ac:dyDescent="0.25">
      <c r="A108" s="2" t="s">
        <v>246</v>
      </c>
      <c r="B108" s="2" t="s">
        <v>187</v>
      </c>
      <c r="C108" s="3">
        <v>42704</v>
      </c>
      <c r="D108" s="2" t="s">
        <v>126</v>
      </c>
      <c r="E108" s="2" t="s">
        <v>181</v>
      </c>
      <c r="F108" s="5">
        <v>129</v>
      </c>
      <c r="G108" s="6" t="s">
        <v>415</v>
      </c>
      <c r="H108">
        <v>7</v>
      </c>
    </row>
    <row r="109" spans="1:8" x14ac:dyDescent="0.25">
      <c r="A109" s="2" t="s">
        <v>247</v>
      </c>
      <c r="B109" s="2" t="s">
        <v>188</v>
      </c>
      <c r="C109" s="3">
        <v>42803</v>
      </c>
      <c r="D109" s="2" t="s">
        <v>126</v>
      </c>
      <c r="E109" s="2" t="s">
        <v>181</v>
      </c>
      <c r="F109" s="5">
        <v>129</v>
      </c>
      <c r="G109" s="6" t="s">
        <v>415</v>
      </c>
      <c r="H109">
        <v>6</v>
      </c>
    </row>
    <row r="110" spans="1:8" x14ac:dyDescent="0.25">
      <c r="A110" s="2" t="s">
        <v>248</v>
      </c>
      <c r="B110" s="2" t="s">
        <v>189</v>
      </c>
      <c r="C110" s="3">
        <v>42972</v>
      </c>
      <c r="D110" s="2" t="s">
        <v>126</v>
      </c>
      <c r="E110" s="2" t="s">
        <v>181</v>
      </c>
      <c r="F110" s="5">
        <v>129</v>
      </c>
      <c r="G110" s="6" t="s">
        <v>415</v>
      </c>
      <c r="H110">
        <v>6</v>
      </c>
    </row>
    <row r="111" spans="1:8" x14ac:dyDescent="0.25">
      <c r="A111" s="2" t="s">
        <v>249</v>
      </c>
      <c r="B111" s="2" t="s">
        <v>190</v>
      </c>
      <c r="C111" s="3">
        <v>42551</v>
      </c>
      <c r="D111" s="2" t="s">
        <v>126</v>
      </c>
      <c r="E111" s="2" t="s">
        <v>181</v>
      </c>
      <c r="F111" s="5">
        <v>129</v>
      </c>
      <c r="G111" s="6" t="s">
        <v>415</v>
      </c>
      <c r="H111">
        <v>7</v>
      </c>
    </row>
    <row r="112" spans="1:8" x14ac:dyDescent="0.25">
      <c r="A112" s="2" t="s">
        <v>250</v>
      </c>
      <c r="B112" s="2" t="s">
        <v>191</v>
      </c>
      <c r="C112" s="3">
        <v>42634</v>
      </c>
      <c r="D112" s="2" t="s">
        <v>127</v>
      </c>
      <c r="E112" s="2" t="s">
        <v>134</v>
      </c>
      <c r="F112" s="5">
        <v>129</v>
      </c>
      <c r="G112" s="6" t="s">
        <v>416</v>
      </c>
      <c r="H112">
        <v>7</v>
      </c>
    </row>
    <row r="113" spans="1:8" x14ac:dyDescent="0.25">
      <c r="A113" s="2" t="s">
        <v>251</v>
      </c>
      <c r="B113" s="2" t="s">
        <v>192</v>
      </c>
      <c r="C113" s="3">
        <v>42843</v>
      </c>
      <c r="D113" s="2" t="s">
        <v>126</v>
      </c>
      <c r="E113" s="2" t="s">
        <v>134</v>
      </c>
      <c r="F113" s="5">
        <v>129</v>
      </c>
      <c r="G113" s="6" t="s">
        <v>416</v>
      </c>
      <c r="H113">
        <v>6</v>
      </c>
    </row>
    <row r="114" spans="1:8" x14ac:dyDescent="0.25">
      <c r="A114" s="2" t="s">
        <v>252</v>
      </c>
      <c r="B114" s="2" t="s">
        <v>193</v>
      </c>
      <c r="C114" s="3">
        <v>42696</v>
      </c>
      <c r="D114" s="2" t="s">
        <v>126</v>
      </c>
      <c r="E114" s="2" t="s">
        <v>134</v>
      </c>
      <c r="F114" s="5">
        <v>129</v>
      </c>
      <c r="G114" s="6" t="s">
        <v>416</v>
      </c>
      <c r="H114">
        <v>7</v>
      </c>
    </row>
    <row r="115" spans="1:8" x14ac:dyDescent="0.25">
      <c r="A115" s="2" t="s">
        <v>253</v>
      </c>
      <c r="B115" s="2" t="s">
        <v>194</v>
      </c>
      <c r="C115" s="3">
        <v>42878</v>
      </c>
      <c r="D115" s="2" t="s">
        <v>127</v>
      </c>
      <c r="E115" s="2" t="s">
        <v>134</v>
      </c>
      <c r="F115" s="5">
        <v>129</v>
      </c>
      <c r="G115" s="6" t="s">
        <v>416</v>
      </c>
      <c r="H115">
        <v>6</v>
      </c>
    </row>
    <row r="116" spans="1:8" x14ac:dyDescent="0.25">
      <c r="A116" s="2" t="s">
        <v>254</v>
      </c>
      <c r="B116" s="2" t="s">
        <v>195</v>
      </c>
      <c r="C116" s="3">
        <v>42810</v>
      </c>
      <c r="D116" s="2" t="s">
        <v>126</v>
      </c>
      <c r="E116" s="2" t="s">
        <v>134</v>
      </c>
      <c r="F116" s="5">
        <v>129</v>
      </c>
      <c r="G116" s="6" t="s">
        <v>416</v>
      </c>
      <c r="H116">
        <v>6</v>
      </c>
    </row>
    <row r="117" spans="1:8" x14ac:dyDescent="0.25">
      <c r="A117" s="2" t="s">
        <v>255</v>
      </c>
      <c r="B117" s="2" t="s">
        <v>196</v>
      </c>
      <c r="C117" s="3">
        <v>42906</v>
      </c>
      <c r="D117" s="2" t="s">
        <v>126</v>
      </c>
      <c r="E117" s="2" t="s">
        <v>134</v>
      </c>
      <c r="F117" s="5">
        <v>129</v>
      </c>
      <c r="G117" s="6" t="s">
        <v>416</v>
      </c>
      <c r="H117">
        <v>6</v>
      </c>
    </row>
    <row r="118" spans="1:8" x14ac:dyDescent="0.25">
      <c r="A118" s="2" t="s">
        <v>256</v>
      </c>
      <c r="B118" s="2" t="s">
        <v>197</v>
      </c>
      <c r="C118" s="3">
        <v>42719</v>
      </c>
      <c r="D118" s="2" t="s">
        <v>127</v>
      </c>
      <c r="E118" s="2" t="s">
        <v>134</v>
      </c>
      <c r="F118" s="5">
        <v>129</v>
      </c>
      <c r="G118" s="6" t="s">
        <v>416</v>
      </c>
      <c r="H118">
        <v>7</v>
      </c>
    </row>
    <row r="119" spans="1:8" x14ac:dyDescent="0.25">
      <c r="A119" s="2" t="s">
        <v>257</v>
      </c>
      <c r="B119" s="2" t="s">
        <v>198</v>
      </c>
      <c r="C119" s="3">
        <v>42668</v>
      </c>
      <c r="D119" s="2" t="s">
        <v>126</v>
      </c>
      <c r="E119" s="2" t="s">
        <v>134</v>
      </c>
      <c r="F119" s="5">
        <v>129</v>
      </c>
      <c r="G119" s="6" t="s">
        <v>416</v>
      </c>
      <c r="H119">
        <v>7</v>
      </c>
    </row>
    <row r="120" spans="1:8" x14ac:dyDescent="0.25">
      <c r="A120" s="2" t="s">
        <v>258</v>
      </c>
      <c r="B120" s="2" t="s">
        <v>199</v>
      </c>
      <c r="C120" s="3">
        <v>42943</v>
      </c>
      <c r="D120" s="2" t="s">
        <v>126</v>
      </c>
      <c r="E120" s="2" t="s">
        <v>134</v>
      </c>
      <c r="F120" s="5">
        <v>129</v>
      </c>
      <c r="G120" s="6" t="s">
        <v>416</v>
      </c>
      <c r="H120">
        <v>6</v>
      </c>
    </row>
    <row r="121" spans="1:8" x14ac:dyDescent="0.25">
      <c r="A121" s="2" t="s">
        <v>259</v>
      </c>
      <c r="B121" s="2" t="s">
        <v>200</v>
      </c>
      <c r="C121" s="3">
        <v>42816</v>
      </c>
      <c r="D121" s="2" t="s">
        <v>126</v>
      </c>
      <c r="E121" s="2" t="s">
        <v>134</v>
      </c>
      <c r="F121" s="5">
        <v>129</v>
      </c>
      <c r="G121" s="6" t="s">
        <v>416</v>
      </c>
      <c r="H121">
        <v>6</v>
      </c>
    </row>
    <row r="122" spans="1:8" x14ac:dyDescent="0.25">
      <c r="A122" s="2" t="s">
        <v>260</v>
      </c>
      <c r="B122" s="2" t="s">
        <v>201</v>
      </c>
      <c r="C122" s="3">
        <v>42912</v>
      </c>
      <c r="D122" s="2" t="s">
        <v>126</v>
      </c>
      <c r="E122" s="2" t="s">
        <v>134</v>
      </c>
      <c r="F122" s="5">
        <v>129</v>
      </c>
      <c r="G122" s="6" t="s">
        <v>416</v>
      </c>
      <c r="H122">
        <v>6</v>
      </c>
    </row>
    <row r="123" spans="1:8" hidden="1" x14ac:dyDescent="0.25">
      <c r="A123" s="2" t="s">
        <v>340</v>
      </c>
      <c r="B123" s="2" t="s">
        <v>262</v>
      </c>
      <c r="C123" s="3">
        <v>43837</v>
      </c>
      <c r="D123" s="2" t="s">
        <v>126</v>
      </c>
      <c r="E123" s="2" t="s">
        <v>263</v>
      </c>
      <c r="F123" s="5">
        <v>115</v>
      </c>
      <c r="G123" s="6" t="s">
        <v>417</v>
      </c>
      <c r="H123">
        <v>3</v>
      </c>
    </row>
    <row r="124" spans="1:8" hidden="1" x14ac:dyDescent="0.25">
      <c r="A124" s="2" t="s">
        <v>341</v>
      </c>
      <c r="B124" s="2" t="s">
        <v>264</v>
      </c>
      <c r="C124" s="3">
        <v>44172</v>
      </c>
      <c r="D124" s="2" t="s">
        <v>126</v>
      </c>
      <c r="E124" s="2" t="s">
        <v>263</v>
      </c>
      <c r="F124" s="5">
        <v>115</v>
      </c>
      <c r="G124" s="6" t="s">
        <v>417</v>
      </c>
      <c r="H124">
        <v>3</v>
      </c>
    </row>
    <row r="125" spans="1:8" hidden="1" x14ac:dyDescent="0.25">
      <c r="A125" s="2" t="s">
        <v>342</v>
      </c>
      <c r="B125" s="2" t="s">
        <v>265</v>
      </c>
      <c r="C125" s="3">
        <v>44127</v>
      </c>
      <c r="D125" s="2" t="s">
        <v>126</v>
      </c>
      <c r="E125" s="2" t="s">
        <v>263</v>
      </c>
      <c r="F125" s="5">
        <v>115</v>
      </c>
      <c r="G125" s="6" t="s">
        <v>417</v>
      </c>
      <c r="H125">
        <v>3</v>
      </c>
    </row>
    <row r="126" spans="1:8" hidden="1" x14ac:dyDescent="0.25">
      <c r="A126" s="2" t="s">
        <v>343</v>
      </c>
      <c r="B126" s="2" t="s">
        <v>266</v>
      </c>
      <c r="C126" s="3">
        <v>43862</v>
      </c>
      <c r="D126" s="2" t="s">
        <v>126</v>
      </c>
      <c r="E126" s="2" t="s">
        <v>263</v>
      </c>
      <c r="F126" s="5">
        <v>115</v>
      </c>
      <c r="G126" s="6" t="s">
        <v>417</v>
      </c>
      <c r="H126">
        <v>3</v>
      </c>
    </row>
    <row r="127" spans="1:8" hidden="1" x14ac:dyDescent="0.25">
      <c r="A127" s="2" t="s">
        <v>344</v>
      </c>
      <c r="B127" s="2" t="s">
        <v>267</v>
      </c>
      <c r="C127" s="3">
        <v>44014</v>
      </c>
      <c r="D127" s="2" t="s">
        <v>126</v>
      </c>
      <c r="E127" s="2" t="s">
        <v>263</v>
      </c>
      <c r="F127" s="5">
        <v>115</v>
      </c>
      <c r="G127" s="6" t="s">
        <v>417</v>
      </c>
      <c r="H127">
        <v>3</v>
      </c>
    </row>
    <row r="128" spans="1:8" hidden="1" x14ac:dyDescent="0.25">
      <c r="A128" s="2" t="s">
        <v>345</v>
      </c>
      <c r="B128" s="2" t="s">
        <v>268</v>
      </c>
      <c r="C128" s="3">
        <v>43815</v>
      </c>
      <c r="D128" s="2" t="s">
        <v>126</v>
      </c>
      <c r="E128" s="2" t="s">
        <v>263</v>
      </c>
      <c r="F128" s="5">
        <v>115</v>
      </c>
      <c r="G128" s="6" t="s">
        <v>417</v>
      </c>
      <c r="H128">
        <v>4</v>
      </c>
    </row>
    <row r="129" spans="1:8" hidden="1" x14ac:dyDescent="0.25">
      <c r="A129" s="2" t="s">
        <v>346</v>
      </c>
      <c r="B129" s="2" t="s">
        <v>269</v>
      </c>
      <c r="C129" s="3">
        <v>43960</v>
      </c>
      <c r="D129" s="2" t="s">
        <v>126</v>
      </c>
      <c r="E129" s="2" t="s">
        <v>263</v>
      </c>
      <c r="F129" s="5">
        <v>115</v>
      </c>
      <c r="G129" s="6" t="s">
        <v>417</v>
      </c>
      <c r="H129">
        <v>3</v>
      </c>
    </row>
    <row r="130" spans="1:8" hidden="1" x14ac:dyDescent="0.25">
      <c r="A130" s="2" t="s">
        <v>347</v>
      </c>
      <c r="B130" s="2" t="s">
        <v>270</v>
      </c>
      <c r="C130" s="3">
        <v>44217</v>
      </c>
      <c r="D130" s="2" t="s">
        <v>127</v>
      </c>
      <c r="E130" s="2" t="s">
        <v>263</v>
      </c>
      <c r="F130" s="5">
        <v>115</v>
      </c>
      <c r="G130" s="6" t="s">
        <v>417</v>
      </c>
      <c r="H130">
        <v>2</v>
      </c>
    </row>
    <row r="131" spans="1:8" hidden="1" x14ac:dyDescent="0.25">
      <c r="A131" s="2" t="s">
        <v>348</v>
      </c>
      <c r="B131" s="2" t="s">
        <v>271</v>
      </c>
      <c r="C131" s="3">
        <v>43863</v>
      </c>
      <c r="D131" s="2" t="s">
        <v>126</v>
      </c>
      <c r="E131" s="2" t="s">
        <v>263</v>
      </c>
      <c r="F131" s="5">
        <v>115</v>
      </c>
      <c r="G131" s="6" t="s">
        <v>417</v>
      </c>
      <c r="H131">
        <v>3</v>
      </c>
    </row>
    <row r="132" spans="1:8" hidden="1" x14ac:dyDescent="0.25">
      <c r="A132" s="2" t="s">
        <v>349</v>
      </c>
      <c r="B132" s="2" t="s">
        <v>272</v>
      </c>
      <c r="C132" s="3">
        <v>43973</v>
      </c>
      <c r="D132" s="2" t="s">
        <v>127</v>
      </c>
      <c r="E132" s="2" t="s">
        <v>263</v>
      </c>
      <c r="F132" s="5">
        <v>115</v>
      </c>
      <c r="G132" s="6" t="s">
        <v>417</v>
      </c>
      <c r="H132">
        <v>3</v>
      </c>
    </row>
    <row r="133" spans="1:8" hidden="1" x14ac:dyDescent="0.25">
      <c r="A133" s="2" t="s">
        <v>350</v>
      </c>
      <c r="B133" s="2" t="s">
        <v>273</v>
      </c>
      <c r="C133" s="3">
        <v>44217</v>
      </c>
      <c r="D133" s="2" t="s">
        <v>127</v>
      </c>
      <c r="E133" s="2" t="s">
        <v>263</v>
      </c>
      <c r="F133" s="5">
        <v>115</v>
      </c>
      <c r="G133" s="6" t="s">
        <v>417</v>
      </c>
      <c r="H133">
        <v>2</v>
      </c>
    </row>
    <row r="134" spans="1:8" hidden="1" x14ac:dyDescent="0.25">
      <c r="A134" s="2" t="s">
        <v>351</v>
      </c>
      <c r="B134" s="2" t="s">
        <v>274</v>
      </c>
      <c r="C134" s="3">
        <v>43514</v>
      </c>
      <c r="D134" s="2" t="s">
        <v>127</v>
      </c>
      <c r="E134" s="2" t="s">
        <v>159</v>
      </c>
      <c r="F134" s="5">
        <v>115</v>
      </c>
      <c r="G134" s="6" t="s">
        <v>417</v>
      </c>
      <c r="H134">
        <v>4</v>
      </c>
    </row>
    <row r="135" spans="1:8" hidden="1" x14ac:dyDescent="0.25">
      <c r="A135" s="2" t="s">
        <v>352</v>
      </c>
      <c r="B135" s="2" t="s">
        <v>275</v>
      </c>
      <c r="C135" s="3">
        <v>43712</v>
      </c>
      <c r="D135" s="2" t="s">
        <v>127</v>
      </c>
      <c r="E135" s="2" t="s">
        <v>159</v>
      </c>
      <c r="F135" s="5">
        <v>115</v>
      </c>
      <c r="G135" s="6" t="s">
        <v>417</v>
      </c>
      <c r="H135">
        <v>4</v>
      </c>
    </row>
    <row r="136" spans="1:8" hidden="1" x14ac:dyDescent="0.25">
      <c r="A136" s="2" t="s">
        <v>353</v>
      </c>
      <c r="B136" s="2" t="s">
        <v>276</v>
      </c>
      <c r="C136" s="3">
        <v>43626</v>
      </c>
      <c r="D136" s="2" t="s">
        <v>126</v>
      </c>
      <c r="E136" s="2" t="s">
        <v>159</v>
      </c>
      <c r="F136" s="5">
        <v>115</v>
      </c>
      <c r="G136" s="6" t="s">
        <v>417</v>
      </c>
      <c r="H136">
        <v>4</v>
      </c>
    </row>
    <row r="137" spans="1:8" hidden="1" x14ac:dyDescent="0.25">
      <c r="A137" s="2" t="s">
        <v>354</v>
      </c>
      <c r="B137" s="2" t="s">
        <v>277</v>
      </c>
      <c r="C137" s="3">
        <v>43563</v>
      </c>
      <c r="D137" s="2" t="s">
        <v>127</v>
      </c>
      <c r="E137" s="2" t="s">
        <v>159</v>
      </c>
      <c r="F137" s="5">
        <v>115</v>
      </c>
      <c r="G137" s="6" t="s">
        <v>417</v>
      </c>
      <c r="H137">
        <v>4</v>
      </c>
    </row>
    <row r="138" spans="1:8" hidden="1" x14ac:dyDescent="0.25">
      <c r="A138" s="2" t="s">
        <v>355</v>
      </c>
      <c r="B138" s="2" t="s">
        <v>278</v>
      </c>
      <c r="C138" s="3">
        <v>43417</v>
      </c>
      <c r="D138" s="2" t="s">
        <v>127</v>
      </c>
      <c r="E138" s="2" t="s">
        <v>159</v>
      </c>
      <c r="F138" s="5">
        <v>115</v>
      </c>
      <c r="G138" s="6" t="s">
        <v>417</v>
      </c>
      <c r="H138">
        <v>5</v>
      </c>
    </row>
    <row r="139" spans="1:8" hidden="1" x14ac:dyDescent="0.25">
      <c r="A139" s="2" t="s">
        <v>356</v>
      </c>
      <c r="B139" s="2" t="s">
        <v>279</v>
      </c>
      <c r="C139" s="3">
        <v>43496</v>
      </c>
      <c r="D139" s="2" t="s">
        <v>127</v>
      </c>
      <c r="E139" s="2" t="s">
        <v>159</v>
      </c>
      <c r="F139" s="5">
        <v>115</v>
      </c>
      <c r="G139" s="6" t="s">
        <v>417</v>
      </c>
      <c r="H139">
        <v>4</v>
      </c>
    </row>
    <row r="140" spans="1:8" hidden="1" x14ac:dyDescent="0.25">
      <c r="A140" s="2" t="s">
        <v>357</v>
      </c>
      <c r="B140" s="2" t="s">
        <v>202</v>
      </c>
      <c r="C140" s="3">
        <v>43717</v>
      </c>
      <c r="D140" s="2" t="s">
        <v>126</v>
      </c>
      <c r="E140" s="2" t="s">
        <v>159</v>
      </c>
      <c r="F140" s="5">
        <v>115</v>
      </c>
      <c r="G140" s="6" t="s">
        <v>417</v>
      </c>
      <c r="H140">
        <v>4</v>
      </c>
    </row>
    <row r="141" spans="1:8" hidden="1" x14ac:dyDescent="0.25">
      <c r="A141" s="2" t="s">
        <v>358</v>
      </c>
      <c r="B141" s="2" t="s">
        <v>280</v>
      </c>
      <c r="C141" s="3">
        <v>43668</v>
      </c>
      <c r="D141" s="2" t="s">
        <v>127</v>
      </c>
      <c r="E141" s="2" t="s">
        <v>159</v>
      </c>
      <c r="F141" s="5">
        <v>115</v>
      </c>
      <c r="G141" s="6" t="s">
        <v>417</v>
      </c>
      <c r="H141">
        <v>4</v>
      </c>
    </row>
    <row r="142" spans="1:8" hidden="1" x14ac:dyDescent="0.25">
      <c r="A142" s="2" t="s">
        <v>359</v>
      </c>
      <c r="B142" s="2" t="s">
        <v>281</v>
      </c>
      <c r="C142" s="3">
        <v>43389</v>
      </c>
      <c r="D142" s="2" t="s">
        <v>127</v>
      </c>
      <c r="E142" s="2" t="s">
        <v>159</v>
      </c>
      <c r="F142" s="5">
        <v>115</v>
      </c>
      <c r="G142" s="6" t="s">
        <v>417</v>
      </c>
      <c r="H142">
        <v>5</v>
      </c>
    </row>
    <row r="143" spans="1:8" hidden="1" x14ac:dyDescent="0.25">
      <c r="A143" s="2" t="s">
        <v>360</v>
      </c>
      <c r="B143" s="2" t="s">
        <v>282</v>
      </c>
      <c r="C143" s="3">
        <v>43491</v>
      </c>
      <c r="D143" s="2" t="s">
        <v>126</v>
      </c>
      <c r="E143" s="2" t="s">
        <v>159</v>
      </c>
      <c r="F143" s="5">
        <v>115</v>
      </c>
      <c r="G143" s="6" t="s">
        <v>417</v>
      </c>
      <c r="H143">
        <v>4</v>
      </c>
    </row>
    <row r="144" spans="1:8" hidden="1" x14ac:dyDescent="0.25">
      <c r="A144" s="2" t="s">
        <v>361</v>
      </c>
      <c r="B144" s="2" t="s">
        <v>283</v>
      </c>
      <c r="C144" s="3">
        <v>43772</v>
      </c>
      <c r="D144" s="2" t="s">
        <v>127</v>
      </c>
      <c r="E144" s="2" t="s">
        <v>159</v>
      </c>
      <c r="F144" s="5">
        <v>115</v>
      </c>
      <c r="G144" s="6" t="s">
        <v>417</v>
      </c>
      <c r="H144">
        <v>4</v>
      </c>
    </row>
    <row r="145" spans="1:8" hidden="1" x14ac:dyDescent="0.25">
      <c r="A145" s="2" t="s">
        <v>362</v>
      </c>
      <c r="B145" s="2" t="s">
        <v>284</v>
      </c>
      <c r="C145" s="3">
        <v>43444</v>
      </c>
      <c r="D145" s="2" t="s">
        <v>127</v>
      </c>
      <c r="E145" s="2" t="s">
        <v>159</v>
      </c>
      <c r="F145" s="5">
        <v>115</v>
      </c>
      <c r="G145" s="6" t="s">
        <v>417</v>
      </c>
      <c r="H145">
        <v>5</v>
      </c>
    </row>
    <row r="146" spans="1:8" hidden="1" x14ac:dyDescent="0.25">
      <c r="A146" s="2" t="s">
        <v>363</v>
      </c>
      <c r="B146" s="2" t="s">
        <v>285</v>
      </c>
      <c r="C146" s="3">
        <v>43682</v>
      </c>
      <c r="D146" s="2" t="s">
        <v>127</v>
      </c>
      <c r="E146" s="2" t="s">
        <v>159</v>
      </c>
      <c r="F146" s="5">
        <v>115</v>
      </c>
      <c r="G146" s="6" t="s">
        <v>417</v>
      </c>
      <c r="H146">
        <v>4</v>
      </c>
    </row>
    <row r="147" spans="1:8" hidden="1" x14ac:dyDescent="0.25">
      <c r="A147" s="2" t="s">
        <v>364</v>
      </c>
      <c r="B147" s="2" t="s">
        <v>286</v>
      </c>
      <c r="C147" s="3">
        <v>43663</v>
      </c>
      <c r="D147" s="2" t="s">
        <v>127</v>
      </c>
      <c r="E147" s="2" t="s">
        <v>159</v>
      </c>
      <c r="F147" s="5">
        <v>115</v>
      </c>
      <c r="G147" s="6" t="s">
        <v>417</v>
      </c>
      <c r="H147">
        <v>4</v>
      </c>
    </row>
    <row r="148" spans="1:8" hidden="1" x14ac:dyDescent="0.25">
      <c r="A148" s="2" t="s">
        <v>365</v>
      </c>
      <c r="B148" s="2" t="s">
        <v>287</v>
      </c>
      <c r="C148" s="3">
        <v>43197</v>
      </c>
      <c r="D148" s="2" t="s">
        <v>126</v>
      </c>
      <c r="E148" s="2" t="s">
        <v>288</v>
      </c>
      <c r="F148" s="5">
        <v>115</v>
      </c>
      <c r="G148" s="6" t="s">
        <v>417</v>
      </c>
      <c r="H148">
        <v>5</v>
      </c>
    </row>
    <row r="149" spans="1:8" hidden="1" x14ac:dyDescent="0.25">
      <c r="A149" s="2" t="s">
        <v>366</v>
      </c>
      <c r="B149" s="2" t="s">
        <v>289</v>
      </c>
      <c r="C149" s="3">
        <v>43109</v>
      </c>
      <c r="D149" s="2" t="s">
        <v>126</v>
      </c>
      <c r="E149" s="2" t="s">
        <v>288</v>
      </c>
      <c r="F149" s="5">
        <v>115</v>
      </c>
      <c r="G149" s="6" t="s">
        <v>417</v>
      </c>
      <c r="H149">
        <v>5</v>
      </c>
    </row>
    <row r="150" spans="1:8" hidden="1" x14ac:dyDescent="0.25">
      <c r="A150" s="2" t="s">
        <v>367</v>
      </c>
      <c r="B150" s="2" t="s">
        <v>290</v>
      </c>
      <c r="C150" s="3">
        <v>42832</v>
      </c>
      <c r="D150" s="2" t="s">
        <v>127</v>
      </c>
      <c r="E150" s="2" t="s">
        <v>288</v>
      </c>
      <c r="F150" s="5">
        <v>115</v>
      </c>
      <c r="G150" s="6" t="s">
        <v>417</v>
      </c>
      <c r="H150">
        <v>6</v>
      </c>
    </row>
    <row r="151" spans="1:8" hidden="1" x14ac:dyDescent="0.25">
      <c r="A151" s="2" t="s">
        <v>368</v>
      </c>
      <c r="B151" s="2" t="s">
        <v>291</v>
      </c>
      <c r="C151" s="3">
        <v>43398</v>
      </c>
      <c r="D151" s="2" t="s">
        <v>127</v>
      </c>
      <c r="E151" s="2" t="s">
        <v>288</v>
      </c>
      <c r="F151" s="5">
        <v>115</v>
      </c>
      <c r="G151" s="6" t="s">
        <v>417</v>
      </c>
      <c r="H151">
        <v>5</v>
      </c>
    </row>
    <row r="152" spans="1:8" hidden="1" x14ac:dyDescent="0.25">
      <c r="A152" s="2" t="s">
        <v>369</v>
      </c>
      <c r="B152" s="2" t="s">
        <v>292</v>
      </c>
      <c r="C152" s="3">
        <v>43012</v>
      </c>
      <c r="D152" s="2" t="s">
        <v>126</v>
      </c>
      <c r="E152" s="2" t="s">
        <v>288</v>
      </c>
      <c r="F152" s="5">
        <v>115</v>
      </c>
      <c r="G152" s="6" t="s">
        <v>417</v>
      </c>
      <c r="H152">
        <v>6</v>
      </c>
    </row>
    <row r="153" spans="1:8" hidden="1" x14ac:dyDescent="0.25">
      <c r="A153" s="2" t="s">
        <v>370</v>
      </c>
      <c r="B153" s="2" t="s">
        <v>293</v>
      </c>
      <c r="C153" s="3">
        <v>43133</v>
      </c>
      <c r="D153" s="2" t="s">
        <v>126</v>
      </c>
      <c r="E153" s="2" t="s">
        <v>288</v>
      </c>
      <c r="F153" s="5">
        <v>115</v>
      </c>
      <c r="G153" s="6" t="s">
        <v>417</v>
      </c>
      <c r="H153">
        <v>5</v>
      </c>
    </row>
    <row r="154" spans="1:8" hidden="1" x14ac:dyDescent="0.25">
      <c r="A154" s="2" t="s">
        <v>371</v>
      </c>
      <c r="B154" s="2" t="s">
        <v>294</v>
      </c>
      <c r="C154" s="3">
        <v>43378</v>
      </c>
      <c r="D154" s="2" t="s">
        <v>126</v>
      </c>
      <c r="E154" s="2" t="s">
        <v>288</v>
      </c>
      <c r="F154" s="5">
        <v>115</v>
      </c>
      <c r="G154" s="6" t="s">
        <v>417</v>
      </c>
      <c r="H154">
        <v>5</v>
      </c>
    </row>
    <row r="155" spans="1:8" hidden="1" x14ac:dyDescent="0.25">
      <c r="A155" s="2" t="s">
        <v>372</v>
      </c>
      <c r="B155" s="2" t="s">
        <v>295</v>
      </c>
      <c r="C155" s="3">
        <v>43411</v>
      </c>
      <c r="D155" s="2" t="s">
        <v>127</v>
      </c>
      <c r="E155" s="2" t="s">
        <v>288</v>
      </c>
      <c r="F155" s="5">
        <v>115</v>
      </c>
      <c r="G155" s="6" t="s">
        <v>417</v>
      </c>
      <c r="H155">
        <v>5</v>
      </c>
    </row>
    <row r="156" spans="1:8" hidden="1" x14ac:dyDescent="0.25">
      <c r="A156" s="2" t="s">
        <v>373</v>
      </c>
      <c r="B156" s="2" t="s">
        <v>296</v>
      </c>
      <c r="C156" s="3">
        <v>43364</v>
      </c>
      <c r="D156" s="2" t="s">
        <v>126</v>
      </c>
      <c r="E156" s="2" t="s">
        <v>288</v>
      </c>
      <c r="F156" s="5">
        <v>115</v>
      </c>
      <c r="G156" s="6" t="s">
        <v>417</v>
      </c>
      <c r="H156">
        <v>5</v>
      </c>
    </row>
    <row r="157" spans="1:8" hidden="1" x14ac:dyDescent="0.25">
      <c r="A157" s="2" t="s">
        <v>374</v>
      </c>
      <c r="B157" s="2" t="s">
        <v>297</v>
      </c>
      <c r="C157" s="3">
        <v>43245</v>
      </c>
      <c r="D157" s="2" t="s">
        <v>127</v>
      </c>
      <c r="E157" s="2" t="s">
        <v>288</v>
      </c>
      <c r="F157" s="5">
        <v>115</v>
      </c>
      <c r="G157" s="6" t="s">
        <v>417</v>
      </c>
      <c r="H157">
        <v>5</v>
      </c>
    </row>
    <row r="158" spans="1:8" hidden="1" x14ac:dyDescent="0.25">
      <c r="A158" s="2" t="s">
        <v>375</v>
      </c>
      <c r="B158" s="2" t="s">
        <v>298</v>
      </c>
      <c r="C158" s="3">
        <v>43165</v>
      </c>
      <c r="D158" s="2" t="s">
        <v>126</v>
      </c>
      <c r="E158" s="2" t="s">
        <v>288</v>
      </c>
      <c r="F158" s="5">
        <v>115</v>
      </c>
      <c r="G158" s="6" t="s">
        <v>417</v>
      </c>
      <c r="H158">
        <v>5</v>
      </c>
    </row>
    <row r="159" spans="1:8" hidden="1" x14ac:dyDescent="0.25">
      <c r="A159" s="2" t="s">
        <v>376</v>
      </c>
      <c r="B159" s="2" t="s">
        <v>299</v>
      </c>
      <c r="C159" s="3">
        <v>43251</v>
      </c>
      <c r="D159" s="2" t="s">
        <v>126</v>
      </c>
      <c r="E159" s="2" t="s">
        <v>288</v>
      </c>
      <c r="F159" s="5">
        <v>115</v>
      </c>
      <c r="G159" s="6" t="s">
        <v>417</v>
      </c>
      <c r="H159">
        <v>5</v>
      </c>
    </row>
    <row r="160" spans="1:8" hidden="1" x14ac:dyDescent="0.25">
      <c r="A160" s="2" t="s">
        <v>377</v>
      </c>
      <c r="B160" s="2" t="s">
        <v>300</v>
      </c>
      <c r="C160" s="3">
        <v>43626</v>
      </c>
      <c r="D160" s="2" t="s">
        <v>127</v>
      </c>
      <c r="E160" s="2" t="s">
        <v>301</v>
      </c>
      <c r="F160" s="5">
        <v>115</v>
      </c>
      <c r="G160" s="6" t="s">
        <v>417</v>
      </c>
      <c r="H160">
        <v>4</v>
      </c>
    </row>
    <row r="161" spans="1:8" hidden="1" x14ac:dyDescent="0.25">
      <c r="A161" s="2" t="s">
        <v>378</v>
      </c>
      <c r="B161" s="2" t="s">
        <v>302</v>
      </c>
      <c r="C161" s="3">
        <v>43094</v>
      </c>
      <c r="D161" s="2" t="s">
        <v>127</v>
      </c>
      <c r="E161" s="2" t="s">
        <v>301</v>
      </c>
      <c r="F161" s="5">
        <v>115</v>
      </c>
      <c r="G161" s="6" t="s">
        <v>417</v>
      </c>
      <c r="H161">
        <v>5</v>
      </c>
    </row>
    <row r="162" spans="1:8" hidden="1" x14ac:dyDescent="0.25">
      <c r="A162" s="2" t="s">
        <v>379</v>
      </c>
      <c r="B162" s="2" t="s">
        <v>303</v>
      </c>
      <c r="C162" s="3">
        <v>43013</v>
      </c>
      <c r="D162" s="2" t="s">
        <v>126</v>
      </c>
      <c r="E162" s="2" t="s">
        <v>301</v>
      </c>
      <c r="F162" s="5">
        <v>115</v>
      </c>
      <c r="G162" s="6" t="s">
        <v>417</v>
      </c>
      <c r="H162">
        <v>6</v>
      </c>
    </row>
    <row r="163" spans="1:8" hidden="1" x14ac:dyDescent="0.25">
      <c r="A163" s="2" t="s">
        <v>380</v>
      </c>
      <c r="B163" s="2" t="s">
        <v>304</v>
      </c>
      <c r="C163" s="3">
        <v>43391</v>
      </c>
      <c r="D163" s="2" t="s">
        <v>127</v>
      </c>
      <c r="E163" s="2" t="s">
        <v>301</v>
      </c>
      <c r="F163" s="5">
        <v>115</v>
      </c>
      <c r="G163" s="6" t="s">
        <v>417</v>
      </c>
      <c r="H163">
        <v>5</v>
      </c>
    </row>
    <row r="164" spans="1:8" hidden="1" x14ac:dyDescent="0.25">
      <c r="A164" s="2" t="s">
        <v>381</v>
      </c>
      <c r="B164" s="2" t="s">
        <v>305</v>
      </c>
      <c r="C164" s="3">
        <v>43406</v>
      </c>
      <c r="D164" s="2" t="s">
        <v>126</v>
      </c>
      <c r="E164" s="2" t="s">
        <v>301</v>
      </c>
      <c r="F164" s="5">
        <v>115</v>
      </c>
      <c r="G164" s="6" t="s">
        <v>417</v>
      </c>
      <c r="H164">
        <v>5</v>
      </c>
    </row>
    <row r="165" spans="1:8" hidden="1" x14ac:dyDescent="0.25">
      <c r="A165" s="2" t="s">
        <v>382</v>
      </c>
      <c r="B165" s="2" t="s">
        <v>306</v>
      </c>
      <c r="C165" s="3">
        <v>42994</v>
      </c>
      <c r="D165" s="2" t="s">
        <v>127</v>
      </c>
      <c r="E165" s="2" t="s">
        <v>301</v>
      </c>
      <c r="F165" s="5">
        <v>115</v>
      </c>
      <c r="G165" s="6" t="s">
        <v>417</v>
      </c>
      <c r="H165">
        <v>6</v>
      </c>
    </row>
    <row r="166" spans="1:8" hidden="1" x14ac:dyDescent="0.25">
      <c r="A166" s="2" t="s">
        <v>383</v>
      </c>
      <c r="B166" s="2" t="s">
        <v>307</v>
      </c>
      <c r="C166" s="3">
        <v>43261</v>
      </c>
      <c r="D166" s="2" t="s">
        <v>126</v>
      </c>
      <c r="E166" s="2" t="s">
        <v>301</v>
      </c>
      <c r="F166" s="5">
        <v>115</v>
      </c>
      <c r="G166" s="6" t="s">
        <v>417</v>
      </c>
      <c r="H166">
        <v>5</v>
      </c>
    </row>
    <row r="167" spans="1:8" hidden="1" x14ac:dyDescent="0.25">
      <c r="A167" s="2" t="s">
        <v>384</v>
      </c>
      <c r="B167" s="2" t="s">
        <v>308</v>
      </c>
      <c r="C167" s="3">
        <v>43325</v>
      </c>
      <c r="D167" s="2" t="s">
        <v>127</v>
      </c>
      <c r="E167" s="2" t="s">
        <v>301</v>
      </c>
      <c r="F167" s="5">
        <v>115</v>
      </c>
      <c r="G167" s="6" t="s">
        <v>417</v>
      </c>
      <c r="H167">
        <v>5</v>
      </c>
    </row>
    <row r="168" spans="1:8" hidden="1" x14ac:dyDescent="0.25">
      <c r="A168" s="2" t="s">
        <v>385</v>
      </c>
      <c r="B168" s="2" t="s">
        <v>309</v>
      </c>
      <c r="C168" s="3">
        <v>43338</v>
      </c>
      <c r="D168" s="2" t="s">
        <v>126</v>
      </c>
      <c r="E168" s="2" t="s">
        <v>301</v>
      </c>
      <c r="F168" s="5">
        <v>115</v>
      </c>
      <c r="G168" s="6" t="s">
        <v>417</v>
      </c>
      <c r="H168">
        <v>5</v>
      </c>
    </row>
    <row r="169" spans="1:8" hidden="1" x14ac:dyDescent="0.25">
      <c r="A169" s="2" t="s">
        <v>386</v>
      </c>
      <c r="B169" s="2" t="s">
        <v>310</v>
      </c>
      <c r="C169" s="3">
        <v>43068</v>
      </c>
      <c r="D169" s="2" t="s">
        <v>127</v>
      </c>
      <c r="E169" s="2" t="s">
        <v>301</v>
      </c>
      <c r="F169" s="5">
        <v>115</v>
      </c>
      <c r="G169" s="6" t="s">
        <v>417</v>
      </c>
      <c r="H169">
        <v>6</v>
      </c>
    </row>
    <row r="170" spans="1:8" hidden="1" x14ac:dyDescent="0.25">
      <c r="A170" s="2" t="s">
        <v>387</v>
      </c>
      <c r="B170" s="2" t="s">
        <v>311</v>
      </c>
      <c r="C170" s="3">
        <v>43362</v>
      </c>
      <c r="D170" s="2" t="s">
        <v>126</v>
      </c>
      <c r="E170" s="2" t="s">
        <v>301</v>
      </c>
      <c r="F170" s="5">
        <v>115</v>
      </c>
      <c r="G170" s="6" t="s">
        <v>417</v>
      </c>
      <c r="H170">
        <v>5</v>
      </c>
    </row>
    <row r="171" spans="1:8" hidden="1" x14ac:dyDescent="0.25">
      <c r="A171" s="2" t="s">
        <v>388</v>
      </c>
      <c r="B171" s="2" t="s">
        <v>312</v>
      </c>
      <c r="C171" s="3">
        <v>43388</v>
      </c>
      <c r="D171" s="2" t="s">
        <v>127</v>
      </c>
      <c r="E171" s="2" t="s">
        <v>301</v>
      </c>
      <c r="F171" s="5">
        <v>115</v>
      </c>
      <c r="G171" s="6" t="s">
        <v>417</v>
      </c>
      <c r="H171">
        <v>5</v>
      </c>
    </row>
    <row r="172" spans="1:8" hidden="1" x14ac:dyDescent="0.25">
      <c r="A172" s="2" t="s">
        <v>389</v>
      </c>
      <c r="B172" s="2" t="s">
        <v>313</v>
      </c>
      <c r="C172" s="3">
        <v>43327</v>
      </c>
      <c r="D172" s="2" t="s">
        <v>126</v>
      </c>
      <c r="E172" s="2" t="s">
        <v>301</v>
      </c>
      <c r="F172" s="5">
        <v>115</v>
      </c>
      <c r="G172" s="6" t="s">
        <v>417</v>
      </c>
      <c r="H172">
        <v>5</v>
      </c>
    </row>
    <row r="173" spans="1:8" hidden="1" x14ac:dyDescent="0.25">
      <c r="A173" s="2" t="s">
        <v>390</v>
      </c>
      <c r="B173" s="2" t="s">
        <v>314</v>
      </c>
      <c r="C173" s="3">
        <v>42787</v>
      </c>
      <c r="D173" s="2" t="s">
        <v>127</v>
      </c>
      <c r="E173" s="2" t="s">
        <v>315</v>
      </c>
      <c r="F173" s="5">
        <v>115</v>
      </c>
      <c r="G173" s="6" t="s">
        <v>417</v>
      </c>
      <c r="H173">
        <v>6</v>
      </c>
    </row>
    <row r="174" spans="1:8" hidden="1" x14ac:dyDescent="0.25">
      <c r="A174" s="2" t="s">
        <v>391</v>
      </c>
      <c r="B174" s="2" t="s">
        <v>316</v>
      </c>
      <c r="C174" s="3">
        <v>42848</v>
      </c>
      <c r="D174" s="2" t="s">
        <v>126</v>
      </c>
      <c r="E174" s="2" t="s">
        <v>315</v>
      </c>
      <c r="F174" s="5">
        <v>115</v>
      </c>
      <c r="G174" s="6" t="s">
        <v>417</v>
      </c>
      <c r="H174">
        <v>6</v>
      </c>
    </row>
    <row r="175" spans="1:8" hidden="1" x14ac:dyDescent="0.25">
      <c r="A175" s="2" t="s">
        <v>392</v>
      </c>
      <c r="B175" s="2" t="s">
        <v>317</v>
      </c>
      <c r="C175" s="3">
        <v>42794</v>
      </c>
      <c r="D175" s="2" t="s">
        <v>127</v>
      </c>
      <c r="E175" s="2" t="s">
        <v>315</v>
      </c>
      <c r="F175" s="5">
        <v>115</v>
      </c>
      <c r="G175" s="6" t="s">
        <v>417</v>
      </c>
      <c r="H175">
        <v>6</v>
      </c>
    </row>
    <row r="176" spans="1:8" hidden="1" x14ac:dyDescent="0.25">
      <c r="A176" s="2" t="s">
        <v>393</v>
      </c>
      <c r="B176" s="2" t="s">
        <v>318</v>
      </c>
      <c r="C176" s="3">
        <v>42787</v>
      </c>
      <c r="D176" s="2" t="s">
        <v>127</v>
      </c>
      <c r="E176" s="2" t="s">
        <v>315</v>
      </c>
      <c r="F176" s="5">
        <v>115</v>
      </c>
      <c r="G176" s="6" t="s">
        <v>417</v>
      </c>
      <c r="H176">
        <v>6</v>
      </c>
    </row>
    <row r="177" spans="1:8" hidden="1" x14ac:dyDescent="0.25">
      <c r="A177" s="2" t="s">
        <v>394</v>
      </c>
      <c r="B177" s="2" t="s">
        <v>319</v>
      </c>
      <c r="C177" s="3">
        <v>42796</v>
      </c>
      <c r="D177" s="2" t="s">
        <v>127</v>
      </c>
      <c r="E177" s="2" t="s">
        <v>315</v>
      </c>
      <c r="F177" s="5">
        <v>115</v>
      </c>
      <c r="G177" s="6" t="s">
        <v>417</v>
      </c>
      <c r="H177">
        <v>6</v>
      </c>
    </row>
    <row r="178" spans="1:8" hidden="1" x14ac:dyDescent="0.25">
      <c r="A178" s="2" t="s">
        <v>395</v>
      </c>
      <c r="B178" s="2" t="s">
        <v>320</v>
      </c>
      <c r="C178" s="3">
        <v>42751</v>
      </c>
      <c r="D178" s="2" t="s">
        <v>127</v>
      </c>
      <c r="E178" s="2" t="s">
        <v>315</v>
      </c>
      <c r="F178" s="5">
        <v>115</v>
      </c>
      <c r="G178" s="6" t="s">
        <v>417</v>
      </c>
      <c r="H178">
        <v>6</v>
      </c>
    </row>
    <row r="179" spans="1:8" hidden="1" x14ac:dyDescent="0.25">
      <c r="A179" s="2" t="s">
        <v>396</v>
      </c>
      <c r="B179" s="2" t="s">
        <v>321</v>
      </c>
      <c r="C179" s="3">
        <v>42736</v>
      </c>
      <c r="D179" s="2" t="s">
        <v>126</v>
      </c>
      <c r="E179" s="2" t="s">
        <v>315</v>
      </c>
      <c r="F179" s="5">
        <v>115</v>
      </c>
      <c r="G179" s="6" t="s">
        <v>417</v>
      </c>
      <c r="H179">
        <v>6</v>
      </c>
    </row>
    <row r="180" spans="1:8" hidden="1" x14ac:dyDescent="0.25">
      <c r="A180" s="2" t="s">
        <v>397</v>
      </c>
      <c r="B180" s="2" t="s">
        <v>322</v>
      </c>
      <c r="C180" s="3">
        <v>42966</v>
      </c>
      <c r="D180" s="2" t="s">
        <v>126</v>
      </c>
      <c r="E180" s="2" t="s">
        <v>315</v>
      </c>
      <c r="F180" s="5">
        <v>115</v>
      </c>
      <c r="G180" s="6" t="s">
        <v>417</v>
      </c>
      <c r="H180">
        <v>6</v>
      </c>
    </row>
    <row r="181" spans="1:8" hidden="1" x14ac:dyDescent="0.25">
      <c r="A181" s="2" t="s">
        <v>398</v>
      </c>
      <c r="B181" s="2" t="s">
        <v>323</v>
      </c>
      <c r="C181" s="3">
        <v>42794</v>
      </c>
      <c r="D181" s="2" t="s">
        <v>126</v>
      </c>
      <c r="E181" s="2" t="s">
        <v>315</v>
      </c>
      <c r="F181" s="5">
        <v>115</v>
      </c>
      <c r="G181" s="6" t="s">
        <v>417</v>
      </c>
      <c r="H181">
        <v>6</v>
      </c>
    </row>
    <row r="182" spans="1:8" hidden="1" x14ac:dyDescent="0.25">
      <c r="A182" s="2" t="s">
        <v>399</v>
      </c>
      <c r="B182" s="2" t="s">
        <v>324</v>
      </c>
      <c r="C182" s="3">
        <v>42897</v>
      </c>
      <c r="D182" s="2" t="s">
        <v>127</v>
      </c>
      <c r="E182" s="2" t="s">
        <v>315</v>
      </c>
      <c r="F182" s="5">
        <v>115</v>
      </c>
      <c r="G182" s="6" t="s">
        <v>417</v>
      </c>
      <c r="H182">
        <v>6</v>
      </c>
    </row>
    <row r="183" spans="1:8" hidden="1" x14ac:dyDescent="0.25">
      <c r="A183" s="2" t="s">
        <v>400</v>
      </c>
      <c r="B183" s="2" t="s">
        <v>325</v>
      </c>
      <c r="C183" s="3">
        <v>42897</v>
      </c>
      <c r="D183" s="2" t="s">
        <v>127</v>
      </c>
      <c r="E183" s="2" t="s">
        <v>315</v>
      </c>
      <c r="F183" s="5">
        <v>115</v>
      </c>
      <c r="G183" s="6" t="s">
        <v>417</v>
      </c>
      <c r="H183">
        <v>6</v>
      </c>
    </row>
    <row r="184" spans="1:8" hidden="1" x14ac:dyDescent="0.25">
      <c r="A184" s="2" t="s">
        <v>401</v>
      </c>
      <c r="B184" s="2" t="s">
        <v>326</v>
      </c>
      <c r="C184" s="3">
        <v>42920</v>
      </c>
      <c r="D184" s="2" t="s">
        <v>126</v>
      </c>
      <c r="E184" s="2" t="s">
        <v>315</v>
      </c>
      <c r="F184" s="5">
        <v>115</v>
      </c>
      <c r="G184" s="6" t="s">
        <v>417</v>
      </c>
      <c r="H184">
        <v>6</v>
      </c>
    </row>
    <row r="185" spans="1:8" hidden="1" x14ac:dyDescent="0.25">
      <c r="A185" s="2" t="s">
        <v>402</v>
      </c>
      <c r="B185" s="2" t="s">
        <v>327</v>
      </c>
      <c r="C185" s="3">
        <v>42851</v>
      </c>
      <c r="D185" s="2" t="s">
        <v>126</v>
      </c>
      <c r="E185" s="2" t="s">
        <v>315</v>
      </c>
      <c r="F185" s="5">
        <v>115</v>
      </c>
      <c r="G185" s="6" t="s">
        <v>417</v>
      </c>
      <c r="H185">
        <v>6</v>
      </c>
    </row>
    <row r="186" spans="1:8" hidden="1" x14ac:dyDescent="0.25">
      <c r="A186" s="2" t="s">
        <v>403</v>
      </c>
      <c r="B186" s="2" t="s">
        <v>328</v>
      </c>
      <c r="C186" s="3">
        <v>42700</v>
      </c>
      <c r="D186" s="2" t="s">
        <v>127</v>
      </c>
      <c r="E186" s="2" t="s">
        <v>315</v>
      </c>
      <c r="F186" s="5">
        <v>115</v>
      </c>
      <c r="G186" s="6" t="s">
        <v>417</v>
      </c>
      <c r="H186">
        <v>7</v>
      </c>
    </row>
    <row r="187" spans="1:8" hidden="1" x14ac:dyDescent="0.25">
      <c r="A187" s="2" t="s">
        <v>404</v>
      </c>
      <c r="B187" s="2" t="s">
        <v>329</v>
      </c>
      <c r="C187" s="3">
        <v>42726</v>
      </c>
      <c r="D187" s="2" t="s">
        <v>127</v>
      </c>
      <c r="E187" s="2" t="s">
        <v>315</v>
      </c>
      <c r="F187" s="5">
        <v>115</v>
      </c>
      <c r="G187" s="6" t="s">
        <v>417</v>
      </c>
      <c r="H187">
        <v>6</v>
      </c>
    </row>
    <row r="188" spans="1:8" ht="30" hidden="1" x14ac:dyDescent="0.25">
      <c r="A188" s="2" t="s">
        <v>405</v>
      </c>
      <c r="B188" s="2" t="s">
        <v>330</v>
      </c>
      <c r="C188" s="3">
        <v>42803</v>
      </c>
      <c r="D188" s="2" t="s">
        <v>127</v>
      </c>
      <c r="E188" s="2" t="s">
        <v>331</v>
      </c>
      <c r="F188" s="5">
        <v>115</v>
      </c>
      <c r="G188" s="6" t="s">
        <v>417</v>
      </c>
      <c r="H188">
        <v>6</v>
      </c>
    </row>
    <row r="189" spans="1:8" ht="30" hidden="1" x14ac:dyDescent="0.25">
      <c r="A189" s="2" t="s">
        <v>406</v>
      </c>
      <c r="B189" s="2" t="s">
        <v>332</v>
      </c>
      <c r="C189" s="3">
        <v>43060</v>
      </c>
      <c r="D189" s="2" t="s">
        <v>127</v>
      </c>
      <c r="E189" s="2" t="s">
        <v>331</v>
      </c>
      <c r="F189" s="5">
        <v>115</v>
      </c>
      <c r="G189" s="6" t="s">
        <v>417</v>
      </c>
      <c r="H189">
        <v>6</v>
      </c>
    </row>
    <row r="190" spans="1:8" ht="30" hidden="1" x14ac:dyDescent="0.25">
      <c r="A190" s="2" t="s">
        <v>407</v>
      </c>
      <c r="B190" s="2" t="s">
        <v>333</v>
      </c>
      <c r="C190" s="3">
        <v>43060</v>
      </c>
      <c r="D190" s="2" t="s">
        <v>127</v>
      </c>
      <c r="E190" s="2" t="s">
        <v>331</v>
      </c>
      <c r="F190" s="5">
        <v>115</v>
      </c>
      <c r="G190" s="6" t="s">
        <v>417</v>
      </c>
      <c r="H190">
        <v>6</v>
      </c>
    </row>
    <row r="191" spans="1:8" ht="30" hidden="1" x14ac:dyDescent="0.25">
      <c r="A191" s="2" t="s">
        <v>408</v>
      </c>
      <c r="B191" s="2" t="s">
        <v>334</v>
      </c>
      <c r="C191" s="3">
        <v>42999</v>
      </c>
      <c r="D191" s="2" t="s">
        <v>126</v>
      </c>
      <c r="E191" s="2" t="s">
        <v>331</v>
      </c>
      <c r="F191" s="5">
        <v>115</v>
      </c>
      <c r="G191" s="6" t="s">
        <v>417</v>
      </c>
      <c r="H191">
        <v>6</v>
      </c>
    </row>
    <row r="192" spans="1:8" ht="30" hidden="1" x14ac:dyDescent="0.25">
      <c r="A192" s="2" t="s">
        <v>409</v>
      </c>
      <c r="B192" s="2" t="s">
        <v>335</v>
      </c>
      <c r="C192" s="3">
        <v>42905</v>
      </c>
      <c r="D192" s="2" t="s">
        <v>127</v>
      </c>
      <c r="E192" s="2" t="s">
        <v>331</v>
      </c>
      <c r="F192" s="5">
        <v>115</v>
      </c>
      <c r="G192" s="6" t="s">
        <v>417</v>
      </c>
      <c r="H192">
        <v>6</v>
      </c>
    </row>
    <row r="193" spans="1:8" ht="30" hidden="1" x14ac:dyDescent="0.25">
      <c r="A193" s="2" t="s">
        <v>410</v>
      </c>
      <c r="B193" s="2" t="s">
        <v>336</v>
      </c>
      <c r="C193" s="3">
        <v>42810</v>
      </c>
      <c r="D193" s="2" t="s">
        <v>127</v>
      </c>
      <c r="E193" s="2" t="s">
        <v>331</v>
      </c>
      <c r="F193" s="5">
        <v>115</v>
      </c>
      <c r="G193" s="6" t="s">
        <v>417</v>
      </c>
      <c r="H193">
        <v>6</v>
      </c>
    </row>
    <row r="194" spans="1:8" ht="30" hidden="1" x14ac:dyDescent="0.25">
      <c r="A194" s="2" t="s">
        <v>411</v>
      </c>
      <c r="B194" s="2" t="s">
        <v>337</v>
      </c>
      <c r="C194" s="3">
        <v>42955</v>
      </c>
      <c r="D194" s="2" t="s">
        <v>126</v>
      </c>
      <c r="E194" s="2" t="s">
        <v>331</v>
      </c>
      <c r="F194" s="5">
        <v>115</v>
      </c>
      <c r="G194" s="6" t="s">
        <v>417</v>
      </c>
      <c r="H194">
        <v>6</v>
      </c>
    </row>
    <row r="195" spans="1:8" ht="30" hidden="1" x14ac:dyDescent="0.25">
      <c r="A195" s="2" t="s">
        <v>412</v>
      </c>
      <c r="B195" s="2" t="s">
        <v>92</v>
      </c>
      <c r="C195" s="3">
        <v>42955</v>
      </c>
      <c r="D195" s="2" t="s">
        <v>126</v>
      </c>
      <c r="E195" s="2" t="s">
        <v>331</v>
      </c>
      <c r="F195" s="5">
        <v>115</v>
      </c>
      <c r="G195" s="6" t="s">
        <v>417</v>
      </c>
      <c r="H195">
        <v>6</v>
      </c>
    </row>
    <row r="196" spans="1:8" ht="30" hidden="1" x14ac:dyDescent="0.25">
      <c r="A196" s="2" t="s">
        <v>413</v>
      </c>
      <c r="B196" s="2" t="s">
        <v>338</v>
      </c>
      <c r="C196" s="3">
        <v>42849</v>
      </c>
      <c r="D196" s="2" t="s">
        <v>127</v>
      </c>
      <c r="E196" s="2" t="s">
        <v>331</v>
      </c>
      <c r="F196" s="5">
        <v>115</v>
      </c>
      <c r="G196" s="6" t="s">
        <v>417</v>
      </c>
      <c r="H196">
        <v>6</v>
      </c>
    </row>
    <row r="197" spans="1:8" ht="30" hidden="1" x14ac:dyDescent="0.25">
      <c r="A197" s="2" t="s">
        <v>414</v>
      </c>
      <c r="B197" s="2" t="s">
        <v>339</v>
      </c>
      <c r="C197" s="3">
        <v>42919</v>
      </c>
      <c r="D197" s="2" t="s">
        <v>127</v>
      </c>
      <c r="E197" s="2" t="s">
        <v>331</v>
      </c>
      <c r="F197" s="5">
        <v>115</v>
      </c>
      <c r="G197" s="6" t="s">
        <v>417</v>
      </c>
      <c r="H197">
        <v>6</v>
      </c>
    </row>
    <row r="198" spans="1:8" hidden="1" x14ac:dyDescent="0.25">
      <c r="A198" s="2" t="s">
        <v>442</v>
      </c>
      <c r="B198" s="2" t="s">
        <v>418</v>
      </c>
      <c r="C198" s="3">
        <v>43323</v>
      </c>
      <c r="D198" s="2" t="s">
        <v>127</v>
      </c>
      <c r="E198" s="2" t="s">
        <v>441</v>
      </c>
      <c r="F198" s="5">
        <v>6</v>
      </c>
      <c r="G198" s="6" t="s">
        <v>417</v>
      </c>
      <c r="H198">
        <v>5</v>
      </c>
    </row>
    <row r="199" spans="1:8" hidden="1" x14ac:dyDescent="0.25">
      <c r="A199" s="2" t="s">
        <v>443</v>
      </c>
      <c r="B199" s="2" t="s">
        <v>419</v>
      </c>
      <c r="C199" s="3">
        <v>43698</v>
      </c>
      <c r="D199" s="2" t="s">
        <v>126</v>
      </c>
      <c r="E199" s="2" t="s">
        <v>441</v>
      </c>
      <c r="F199" s="5">
        <v>6</v>
      </c>
      <c r="G199" s="6" t="s">
        <v>417</v>
      </c>
      <c r="H199">
        <v>4</v>
      </c>
    </row>
    <row r="200" spans="1:8" hidden="1" x14ac:dyDescent="0.25">
      <c r="A200" s="2" t="s">
        <v>444</v>
      </c>
      <c r="B200" s="2" t="s">
        <v>420</v>
      </c>
      <c r="C200" s="3">
        <v>43875</v>
      </c>
      <c r="D200" s="2" t="s">
        <v>126</v>
      </c>
      <c r="E200" s="2" t="s">
        <v>441</v>
      </c>
      <c r="F200" s="5">
        <v>6</v>
      </c>
      <c r="G200" s="6" t="s">
        <v>417</v>
      </c>
      <c r="H200">
        <v>3</v>
      </c>
    </row>
    <row r="201" spans="1:8" hidden="1" x14ac:dyDescent="0.25">
      <c r="A201" s="2" t="s">
        <v>445</v>
      </c>
      <c r="B201" s="2" t="s">
        <v>421</v>
      </c>
      <c r="C201" s="3">
        <v>43818</v>
      </c>
      <c r="D201" s="2" t="s">
        <v>126</v>
      </c>
      <c r="E201" s="2" t="s">
        <v>441</v>
      </c>
      <c r="F201" s="5">
        <v>6</v>
      </c>
      <c r="G201" s="6" t="s">
        <v>417</v>
      </c>
      <c r="H201">
        <v>4</v>
      </c>
    </row>
    <row r="202" spans="1:8" hidden="1" x14ac:dyDescent="0.25">
      <c r="A202" s="2" t="s">
        <v>446</v>
      </c>
      <c r="B202" s="2" t="s">
        <v>422</v>
      </c>
      <c r="C202" s="3">
        <v>44112</v>
      </c>
      <c r="D202" s="2" t="s">
        <v>127</v>
      </c>
      <c r="E202" s="2" t="s">
        <v>441</v>
      </c>
      <c r="F202" s="5">
        <v>6</v>
      </c>
      <c r="G202" s="6" t="s">
        <v>417</v>
      </c>
      <c r="H202">
        <v>3</v>
      </c>
    </row>
    <row r="203" spans="1:8" hidden="1" x14ac:dyDescent="0.25">
      <c r="A203" s="2" t="s">
        <v>447</v>
      </c>
      <c r="B203" s="2" t="s">
        <v>423</v>
      </c>
      <c r="C203" s="3">
        <v>43573</v>
      </c>
      <c r="D203" s="2" t="s">
        <v>127</v>
      </c>
      <c r="E203" s="2" t="s">
        <v>441</v>
      </c>
      <c r="F203" s="5">
        <v>6</v>
      </c>
      <c r="G203" s="6" t="s">
        <v>417</v>
      </c>
      <c r="H203">
        <v>4</v>
      </c>
    </row>
    <row r="204" spans="1:8" hidden="1" x14ac:dyDescent="0.25">
      <c r="A204" s="2" t="s">
        <v>448</v>
      </c>
      <c r="B204" s="2" t="s">
        <v>424</v>
      </c>
      <c r="C204" s="3">
        <v>44017</v>
      </c>
      <c r="D204" s="2" t="s">
        <v>126</v>
      </c>
      <c r="E204" s="2" t="s">
        <v>441</v>
      </c>
      <c r="F204" s="5">
        <v>6</v>
      </c>
      <c r="G204" s="6" t="s">
        <v>417</v>
      </c>
      <c r="H204">
        <v>3</v>
      </c>
    </row>
    <row r="205" spans="1:8" hidden="1" x14ac:dyDescent="0.25">
      <c r="A205" s="2" t="s">
        <v>449</v>
      </c>
      <c r="B205" s="2" t="s">
        <v>606</v>
      </c>
      <c r="C205" s="3">
        <v>44132</v>
      </c>
      <c r="D205" s="2" t="s">
        <v>127</v>
      </c>
      <c r="E205" s="2" t="s">
        <v>441</v>
      </c>
      <c r="F205" s="5">
        <v>6</v>
      </c>
      <c r="G205" s="6" t="s">
        <v>417</v>
      </c>
      <c r="H205">
        <v>3</v>
      </c>
    </row>
    <row r="206" spans="1:8" hidden="1" x14ac:dyDescent="0.25">
      <c r="A206" s="2" t="s">
        <v>450</v>
      </c>
      <c r="B206" s="2" t="s">
        <v>425</v>
      </c>
      <c r="C206" s="3">
        <v>43110</v>
      </c>
      <c r="D206" s="2" t="s">
        <v>126</v>
      </c>
      <c r="E206" s="2" t="s">
        <v>426</v>
      </c>
      <c r="F206" s="5">
        <v>6</v>
      </c>
      <c r="G206" s="6" t="s">
        <v>417</v>
      </c>
      <c r="H206">
        <v>5</v>
      </c>
    </row>
    <row r="207" spans="1:8" hidden="1" x14ac:dyDescent="0.25">
      <c r="A207" s="2" t="s">
        <v>451</v>
      </c>
      <c r="B207" s="2" t="s">
        <v>427</v>
      </c>
      <c r="C207" s="3">
        <v>43515</v>
      </c>
      <c r="D207" s="2" t="s">
        <v>126</v>
      </c>
      <c r="E207" s="2" t="s">
        <v>426</v>
      </c>
      <c r="F207" s="5">
        <v>6</v>
      </c>
      <c r="G207" s="6" t="s">
        <v>417</v>
      </c>
      <c r="H207">
        <v>4</v>
      </c>
    </row>
    <row r="208" spans="1:8" hidden="1" x14ac:dyDescent="0.25">
      <c r="A208" s="2" t="s">
        <v>452</v>
      </c>
      <c r="B208" s="2" t="s">
        <v>428</v>
      </c>
      <c r="C208" s="3">
        <v>43232</v>
      </c>
      <c r="D208" s="2" t="s">
        <v>126</v>
      </c>
      <c r="E208" s="2" t="s">
        <v>426</v>
      </c>
      <c r="F208" s="5">
        <v>6</v>
      </c>
      <c r="G208" s="6" t="s">
        <v>417</v>
      </c>
      <c r="H208">
        <v>5</v>
      </c>
    </row>
    <row r="209" spans="1:8" hidden="1" x14ac:dyDescent="0.25">
      <c r="A209" s="2" t="s">
        <v>453</v>
      </c>
      <c r="B209" s="2" t="s">
        <v>429</v>
      </c>
      <c r="C209" s="3">
        <v>43131</v>
      </c>
      <c r="D209" s="2" t="s">
        <v>126</v>
      </c>
      <c r="E209" s="2" t="s">
        <v>426</v>
      </c>
      <c r="F209" s="5">
        <v>6</v>
      </c>
      <c r="G209" s="6" t="s">
        <v>417</v>
      </c>
      <c r="H209">
        <v>5</v>
      </c>
    </row>
    <row r="210" spans="1:8" hidden="1" x14ac:dyDescent="0.25">
      <c r="A210" s="2" t="s">
        <v>454</v>
      </c>
      <c r="B210" s="2" t="s">
        <v>430</v>
      </c>
      <c r="C210" s="3">
        <v>43319</v>
      </c>
      <c r="D210" s="2" t="s">
        <v>126</v>
      </c>
      <c r="E210" s="2" t="s">
        <v>426</v>
      </c>
      <c r="F210" s="5">
        <v>6</v>
      </c>
      <c r="G210" s="6" t="s">
        <v>417</v>
      </c>
      <c r="H210">
        <v>5</v>
      </c>
    </row>
    <row r="211" spans="1:8" hidden="1" x14ac:dyDescent="0.25">
      <c r="A211" s="2" t="s">
        <v>455</v>
      </c>
      <c r="B211" s="2" t="s">
        <v>431</v>
      </c>
      <c r="C211" s="3">
        <v>43221</v>
      </c>
      <c r="D211" s="2" t="s">
        <v>126</v>
      </c>
      <c r="E211" s="2" t="s">
        <v>426</v>
      </c>
      <c r="F211" s="5">
        <v>6</v>
      </c>
      <c r="G211" s="6" t="s">
        <v>417</v>
      </c>
      <c r="H211">
        <v>5</v>
      </c>
    </row>
    <row r="212" spans="1:8" hidden="1" x14ac:dyDescent="0.25">
      <c r="A212" s="2" t="s">
        <v>456</v>
      </c>
      <c r="B212" s="2" t="s">
        <v>432</v>
      </c>
      <c r="C212" s="3">
        <v>42711</v>
      </c>
      <c r="D212" s="2" t="s">
        <v>127</v>
      </c>
      <c r="E212" s="2" t="s">
        <v>426</v>
      </c>
      <c r="F212" s="5">
        <v>6</v>
      </c>
      <c r="G212" s="6" t="s">
        <v>417</v>
      </c>
      <c r="H212">
        <v>7</v>
      </c>
    </row>
    <row r="213" spans="1:8" hidden="1" x14ac:dyDescent="0.25">
      <c r="A213" s="2" t="s">
        <v>457</v>
      </c>
      <c r="B213" s="2" t="s">
        <v>433</v>
      </c>
      <c r="C213" s="3">
        <v>43662</v>
      </c>
      <c r="D213" s="2" t="s">
        <v>126</v>
      </c>
      <c r="E213" s="2" t="s">
        <v>426</v>
      </c>
      <c r="F213" s="5">
        <v>6</v>
      </c>
      <c r="G213" s="6" t="s">
        <v>417</v>
      </c>
      <c r="H213">
        <v>4</v>
      </c>
    </row>
    <row r="214" spans="1:8" hidden="1" x14ac:dyDescent="0.25">
      <c r="A214" s="2" t="s">
        <v>458</v>
      </c>
      <c r="B214" s="2" t="s">
        <v>434</v>
      </c>
      <c r="C214" s="3">
        <v>43440</v>
      </c>
      <c r="D214" s="2" t="s">
        <v>126</v>
      </c>
      <c r="E214" s="2" t="s">
        <v>426</v>
      </c>
      <c r="F214" s="5">
        <v>6</v>
      </c>
      <c r="G214" s="6" t="s">
        <v>417</v>
      </c>
      <c r="H214">
        <v>5</v>
      </c>
    </row>
    <row r="215" spans="1:8" hidden="1" x14ac:dyDescent="0.25">
      <c r="A215" s="2" t="s">
        <v>459</v>
      </c>
      <c r="B215" s="2" t="s">
        <v>435</v>
      </c>
      <c r="C215" s="3">
        <v>43018</v>
      </c>
      <c r="D215" s="2" t="s">
        <v>127</v>
      </c>
      <c r="E215" s="2" t="s">
        <v>426</v>
      </c>
      <c r="F215" s="5">
        <v>6</v>
      </c>
      <c r="G215" s="6" t="s">
        <v>417</v>
      </c>
      <c r="H215">
        <v>6</v>
      </c>
    </row>
    <row r="216" spans="1:8" hidden="1" x14ac:dyDescent="0.25">
      <c r="A216" s="2" t="s">
        <v>460</v>
      </c>
      <c r="B216" s="2" t="s">
        <v>436</v>
      </c>
      <c r="C216" s="3">
        <v>43434</v>
      </c>
      <c r="D216" s="2" t="s">
        <v>126</v>
      </c>
      <c r="E216" s="2" t="s">
        <v>426</v>
      </c>
      <c r="F216" s="5">
        <v>6</v>
      </c>
      <c r="G216" s="6" t="s">
        <v>417</v>
      </c>
      <c r="H216">
        <v>5</v>
      </c>
    </row>
    <row r="217" spans="1:8" hidden="1" x14ac:dyDescent="0.25">
      <c r="A217" s="2" t="s">
        <v>461</v>
      </c>
      <c r="B217" s="2" t="s">
        <v>437</v>
      </c>
      <c r="C217" s="3">
        <v>43205</v>
      </c>
      <c r="D217" s="2" t="s">
        <v>127</v>
      </c>
      <c r="E217" s="2" t="s">
        <v>426</v>
      </c>
      <c r="F217" s="5">
        <v>6</v>
      </c>
      <c r="G217" s="6" t="s">
        <v>417</v>
      </c>
      <c r="H217">
        <v>5</v>
      </c>
    </row>
    <row r="218" spans="1:8" hidden="1" x14ac:dyDescent="0.25">
      <c r="A218" s="2" t="s">
        <v>462</v>
      </c>
      <c r="B218" s="2" t="s">
        <v>438</v>
      </c>
      <c r="C218" s="3">
        <v>43357</v>
      </c>
      <c r="D218" s="2" t="s">
        <v>127</v>
      </c>
      <c r="E218" s="2" t="s">
        <v>426</v>
      </c>
      <c r="F218" s="5">
        <v>6</v>
      </c>
      <c r="G218" s="6" t="s">
        <v>417</v>
      </c>
      <c r="H218">
        <v>5</v>
      </c>
    </row>
    <row r="219" spans="1:8" hidden="1" x14ac:dyDescent="0.25">
      <c r="A219" s="2" t="s">
        <v>463</v>
      </c>
      <c r="B219" s="2" t="s">
        <v>439</v>
      </c>
      <c r="C219" s="3">
        <v>43484</v>
      </c>
      <c r="D219" s="2" t="s">
        <v>127</v>
      </c>
      <c r="E219" s="2" t="s">
        <v>426</v>
      </c>
      <c r="F219" s="5">
        <v>6</v>
      </c>
      <c r="G219" s="6" t="s">
        <v>417</v>
      </c>
      <c r="H219">
        <v>4</v>
      </c>
    </row>
    <row r="220" spans="1:8" hidden="1" x14ac:dyDescent="0.25">
      <c r="A220" s="2" t="s">
        <v>518</v>
      </c>
      <c r="B220" s="2" t="s">
        <v>440</v>
      </c>
      <c r="C220" s="3">
        <v>43237</v>
      </c>
      <c r="D220" s="2" t="s">
        <v>126</v>
      </c>
      <c r="E220" s="2" t="s">
        <v>426</v>
      </c>
      <c r="F220" s="5">
        <v>6</v>
      </c>
      <c r="G220" s="6" t="s">
        <v>417</v>
      </c>
      <c r="H220">
        <v>5</v>
      </c>
    </row>
    <row r="221" spans="1:8" hidden="1" x14ac:dyDescent="0.25">
      <c r="A221" s="2" t="s">
        <v>519</v>
      </c>
      <c r="B221" s="7" t="s">
        <v>464</v>
      </c>
      <c r="C221" s="8">
        <v>43895</v>
      </c>
      <c r="D221" s="7" t="s">
        <v>126</v>
      </c>
      <c r="E221" s="7" t="s">
        <v>610</v>
      </c>
      <c r="F221" s="9">
        <v>8</v>
      </c>
      <c r="G221" s="6" t="s">
        <v>517</v>
      </c>
      <c r="H221">
        <v>3</v>
      </c>
    </row>
    <row r="222" spans="1:8" hidden="1" x14ac:dyDescent="0.25">
      <c r="A222" s="2" t="s">
        <v>520</v>
      </c>
      <c r="B222" s="7" t="s">
        <v>465</v>
      </c>
      <c r="C222" s="8">
        <v>43804</v>
      </c>
      <c r="D222" s="7" t="s">
        <v>127</v>
      </c>
      <c r="E222" s="7" t="s">
        <v>610</v>
      </c>
      <c r="F222" s="9">
        <v>8</v>
      </c>
      <c r="G222" s="6" t="s">
        <v>517</v>
      </c>
      <c r="H222">
        <v>4</v>
      </c>
    </row>
    <row r="223" spans="1:8" hidden="1" x14ac:dyDescent="0.25">
      <c r="A223" s="2" t="s">
        <v>521</v>
      </c>
      <c r="B223" s="7" t="s">
        <v>466</v>
      </c>
      <c r="C223" s="8">
        <v>43872</v>
      </c>
      <c r="D223" s="7" t="s">
        <v>126</v>
      </c>
      <c r="E223" s="7" t="s">
        <v>610</v>
      </c>
      <c r="F223" s="9">
        <v>8</v>
      </c>
      <c r="G223" s="6" t="s">
        <v>517</v>
      </c>
      <c r="H223">
        <v>3</v>
      </c>
    </row>
    <row r="224" spans="1:8" hidden="1" x14ac:dyDescent="0.25">
      <c r="A224" s="2" t="s">
        <v>522</v>
      </c>
      <c r="B224" s="7" t="s">
        <v>467</v>
      </c>
      <c r="C224" s="8">
        <v>44162</v>
      </c>
      <c r="D224" s="7" t="s">
        <v>126</v>
      </c>
      <c r="E224" s="7" t="s">
        <v>610</v>
      </c>
      <c r="F224" s="9">
        <v>8</v>
      </c>
      <c r="G224" s="6" t="s">
        <v>517</v>
      </c>
      <c r="H224">
        <v>3</v>
      </c>
    </row>
    <row r="225" spans="1:8" hidden="1" x14ac:dyDescent="0.25">
      <c r="A225" s="2" t="s">
        <v>523</v>
      </c>
      <c r="B225" s="7" t="s">
        <v>468</v>
      </c>
      <c r="C225" s="8">
        <v>44364</v>
      </c>
      <c r="D225" s="7" t="s">
        <v>127</v>
      </c>
      <c r="E225" s="7" t="s">
        <v>610</v>
      </c>
      <c r="F225" s="9">
        <v>8</v>
      </c>
      <c r="G225" s="6" t="s">
        <v>517</v>
      </c>
      <c r="H225">
        <v>2</v>
      </c>
    </row>
    <row r="226" spans="1:8" hidden="1" x14ac:dyDescent="0.25">
      <c r="A226" s="2" t="s">
        <v>524</v>
      </c>
      <c r="B226" s="7" t="s">
        <v>469</v>
      </c>
      <c r="C226" s="8">
        <v>44126</v>
      </c>
      <c r="D226" s="7" t="s">
        <v>126</v>
      </c>
      <c r="E226" s="7" t="s">
        <v>610</v>
      </c>
      <c r="F226" s="9">
        <v>8</v>
      </c>
      <c r="G226" s="6" t="s">
        <v>517</v>
      </c>
      <c r="H226">
        <v>3</v>
      </c>
    </row>
    <row r="227" spans="1:8" hidden="1" x14ac:dyDescent="0.25">
      <c r="A227" s="2" t="s">
        <v>525</v>
      </c>
      <c r="B227" s="7" t="s">
        <v>470</v>
      </c>
      <c r="C227" s="8">
        <v>44069</v>
      </c>
      <c r="D227" s="7" t="s">
        <v>127</v>
      </c>
      <c r="E227" s="7" t="s">
        <v>610</v>
      </c>
      <c r="F227" s="9">
        <v>8</v>
      </c>
      <c r="G227" s="6" t="s">
        <v>517</v>
      </c>
      <c r="H227">
        <v>3</v>
      </c>
    </row>
    <row r="228" spans="1:8" hidden="1" x14ac:dyDescent="0.25">
      <c r="A228" s="2" t="s">
        <v>526</v>
      </c>
      <c r="B228" s="7" t="s">
        <v>471</v>
      </c>
      <c r="C228" s="8">
        <v>43752</v>
      </c>
      <c r="D228" s="7" t="s">
        <v>126</v>
      </c>
      <c r="E228" s="7" t="s">
        <v>610</v>
      </c>
      <c r="F228" s="9">
        <v>8</v>
      </c>
      <c r="G228" s="6" t="s">
        <v>517</v>
      </c>
      <c r="H228">
        <v>4</v>
      </c>
    </row>
    <row r="229" spans="1:8" hidden="1" x14ac:dyDescent="0.25">
      <c r="A229" s="2" t="s">
        <v>527</v>
      </c>
      <c r="B229" s="7" t="s">
        <v>472</v>
      </c>
      <c r="C229" s="8">
        <v>43691</v>
      </c>
      <c r="D229" s="7" t="s">
        <v>126</v>
      </c>
      <c r="E229" s="7" t="s">
        <v>610</v>
      </c>
      <c r="F229" s="9">
        <v>8</v>
      </c>
      <c r="G229" s="6" t="s">
        <v>517</v>
      </c>
      <c r="H229">
        <v>4</v>
      </c>
    </row>
    <row r="230" spans="1:8" hidden="1" x14ac:dyDescent="0.25">
      <c r="A230" s="2" t="s">
        <v>528</v>
      </c>
      <c r="B230" s="7" t="s">
        <v>473</v>
      </c>
      <c r="C230" s="8">
        <v>43888</v>
      </c>
      <c r="D230" s="7" t="s">
        <v>126</v>
      </c>
      <c r="E230" s="7" t="s">
        <v>610</v>
      </c>
      <c r="F230" s="9">
        <v>8</v>
      </c>
      <c r="G230" s="6" t="s">
        <v>517</v>
      </c>
      <c r="H230">
        <v>3</v>
      </c>
    </row>
    <row r="231" spans="1:8" hidden="1" x14ac:dyDescent="0.25">
      <c r="A231" s="2" t="s">
        <v>529</v>
      </c>
      <c r="B231" s="7" t="s">
        <v>474</v>
      </c>
      <c r="C231" s="8">
        <v>44373</v>
      </c>
      <c r="D231" s="7" t="s">
        <v>126</v>
      </c>
      <c r="E231" s="7" t="s">
        <v>610</v>
      </c>
      <c r="F231" s="9">
        <v>8</v>
      </c>
      <c r="G231" s="6" t="s">
        <v>517</v>
      </c>
      <c r="H231">
        <v>2</v>
      </c>
    </row>
    <row r="232" spans="1:8" hidden="1" x14ac:dyDescent="0.25">
      <c r="A232" s="2" t="s">
        <v>530</v>
      </c>
      <c r="B232" s="7" t="s">
        <v>475</v>
      </c>
      <c r="C232" s="8">
        <v>43694</v>
      </c>
      <c r="D232" s="7" t="s">
        <v>126</v>
      </c>
      <c r="E232" s="7" t="s">
        <v>610</v>
      </c>
      <c r="F232" s="9">
        <v>8</v>
      </c>
      <c r="G232" s="6" t="s">
        <v>517</v>
      </c>
      <c r="H232">
        <v>4</v>
      </c>
    </row>
    <row r="233" spans="1:8" hidden="1" x14ac:dyDescent="0.25">
      <c r="A233" s="2" t="s">
        <v>531</v>
      </c>
      <c r="B233" s="7" t="s">
        <v>476</v>
      </c>
      <c r="C233" s="8">
        <v>43378</v>
      </c>
      <c r="D233" s="7" t="s">
        <v>126</v>
      </c>
      <c r="E233" s="7" t="s">
        <v>288</v>
      </c>
      <c r="F233" s="9">
        <v>8</v>
      </c>
      <c r="G233" s="6" t="s">
        <v>517</v>
      </c>
      <c r="H233">
        <v>5</v>
      </c>
    </row>
    <row r="234" spans="1:8" hidden="1" x14ac:dyDescent="0.25">
      <c r="A234" s="2" t="s">
        <v>532</v>
      </c>
      <c r="B234" s="7" t="s">
        <v>477</v>
      </c>
      <c r="C234" s="8">
        <v>43594</v>
      </c>
      <c r="D234" s="7" t="s">
        <v>127</v>
      </c>
      <c r="E234" s="7" t="s">
        <v>288</v>
      </c>
      <c r="F234" s="9">
        <v>8</v>
      </c>
      <c r="G234" s="6" t="s">
        <v>517</v>
      </c>
      <c r="H234">
        <v>4</v>
      </c>
    </row>
    <row r="235" spans="1:8" hidden="1" x14ac:dyDescent="0.25">
      <c r="A235" s="2" t="s">
        <v>533</v>
      </c>
      <c r="B235" s="7" t="s">
        <v>478</v>
      </c>
      <c r="C235" s="8">
        <v>43429</v>
      </c>
      <c r="D235" s="7" t="s">
        <v>126</v>
      </c>
      <c r="E235" s="7" t="s">
        <v>288</v>
      </c>
      <c r="F235" s="9">
        <v>8</v>
      </c>
      <c r="G235" s="6" t="s">
        <v>517</v>
      </c>
      <c r="H235">
        <v>5</v>
      </c>
    </row>
    <row r="236" spans="1:8" hidden="1" x14ac:dyDescent="0.25">
      <c r="A236" s="2" t="s">
        <v>534</v>
      </c>
      <c r="B236" s="7" t="s">
        <v>479</v>
      </c>
      <c r="C236" s="8">
        <v>43377</v>
      </c>
      <c r="D236" s="7" t="s">
        <v>126</v>
      </c>
      <c r="E236" s="7" t="s">
        <v>288</v>
      </c>
      <c r="F236" s="9">
        <v>8</v>
      </c>
      <c r="G236" s="6" t="s">
        <v>517</v>
      </c>
      <c r="H236">
        <v>5</v>
      </c>
    </row>
    <row r="237" spans="1:8" hidden="1" x14ac:dyDescent="0.25">
      <c r="A237" s="2" t="s">
        <v>535</v>
      </c>
      <c r="B237" s="7" t="s">
        <v>480</v>
      </c>
      <c r="C237" s="8">
        <v>43181</v>
      </c>
      <c r="D237" s="7" t="s">
        <v>126</v>
      </c>
      <c r="E237" s="7" t="s">
        <v>288</v>
      </c>
      <c r="F237" s="9">
        <v>8</v>
      </c>
      <c r="G237" s="6" t="s">
        <v>517</v>
      </c>
      <c r="H237">
        <v>5</v>
      </c>
    </row>
    <row r="238" spans="1:8" hidden="1" x14ac:dyDescent="0.25">
      <c r="A238" s="2" t="s">
        <v>536</v>
      </c>
      <c r="B238" s="7" t="s">
        <v>481</v>
      </c>
      <c r="C238" s="8">
        <v>43321</v>
      </c>
      <c r="D238" s="7" t="s">
        <v>127</v>
      </c>
      <c r="E238" s="7" t="s">
        <v>288</v>
      </c>
      <c r="F238" s="9">
        <v>8</v>
      </c>
      <c r="G238" s="6" t="s">
        <v>517</v>
      </c>
      <c r="H238">
        <v>5</v>
      </c>
    </row>
    <row r="239" spans="1:8" hidden="1" x14ac:dyDescent="0.25">
      <c r="A239" s="2" t="s">
        <v>537</v>
      </c>
      <c r="B239" s="7" t="s">
        <v>482</v>
      </c>
      <c r="C239" s="8">
        <v>43237</v>
      </c>
      <c r="D239" s="7" t="s">
        <v>127</v>
      </c>
      <c r="E239" s="7" t="s">
        <v>288</v>
      </c>
      <c r="F239" s="9">
        <v>8</v>
      </c>
      <c r="G239" s="6" t="s">
        <v>517</v>
      </c>
      <c r="H239">
        <v>5</v>
      </c>
    </row>
    <row r="240" spans="1:8" hidden="1" x14ac:dyDescent="0.25">
      <c r="A240" s="2" t="s">
        <v>538</v>
      </c>
      <c r="B240" s="7" t="s">
        <v>483</v>
      </c>
      <c r="C240" s="8">
        <v>43531</v>
      </c>
      <c r="D240" s="7" t="s">
        <v>127</v>
      </c>
      <c r="E240" s="7" t="s">
        <v>288</v>
      </c>
      <c r="F240" s="9">
        <v>8</v>
      </c>
      <c r="G240" s="6" t="s">
        <v>517</v>
      </c>
      <c r="H240">
        <v>4</v>
      </c>
    </row>
    <row r="241" spans="1:8" hidden="1" x14ac:dyDescent="0.25">
      <c r="A241" s="2" t="s">
        <v>539</v>
      </c>
      <c r="B241" s="7" t="s">
        <v>484</v>
      </c>
      <c r="C241" s="8">
        <v>43529</v>
      </c>
      <c r="D241" s="7" t="s">
        <v>126</v>
      </c>
      <c r="E241" s="7" t="s">
        <v>288</v>
      </c>
      <c r="F241" s="9">
        <v>8</v>
      </c>
      <c r="G241" s="6" t="s">
        <v>517</v>
      </c>
      <c r="H241">
        <v>4</v>
      </c>
    </row>
    <row r="242" spans="1:8" hidden="1" x14ac:dyDescent="0.25">
      <c r="A242" s="2" t="s">
        <v>540</v>
      </c>
      <c r="B242" s="7" t="s">
        <v>485</v>
      </c>
      <c r="C242" s="8">
        <v>43753</v>
      </c>
      <c r="D242" s="7" t="s">
        <v>127</v>
      </c>
      <c r="E242" s="7" t="s">
        <v>288</v>
      </c>
      <c r="F242" s="9">
        <v>8</v>
      </c>
      <c r="G242" s="6" t="s">
        <v>517</v>
      </c>
      <c r="H242">
        <v>4</v>
      </c>
    </row>
    <row r="243" spans="1:8" hidden="1" x14ac:dyDescent="0.25">
      <c r="A243" s="2" t="s">
        <v>541</v>
      </c>
      <c r="B243" s="7" t="s">
        <v>486</v>
      </c>
      <c r="C243" s="8">
        <v>43171</v>
      </c>
      <c r="D243" s="7" t="s">
        <v>126</v>
      </c>
      <c r="E243" s="7" t="s">
        <v>288</v>
      </c>
      <c r="F243" s="9">
        <v>8</v>
      </c>
      <c r="G243" s="6" t="s">
        <v>517</v>
      </c>
      <c r="H243">
        <v>5</v>
      </c>
    </row>
    <row r="244" spans="1:8" hidden="1" x14ac:dyDescent="0.25">
      <c r="A244" s="2" t="s">
        <v>542</v>
      </c>
      <c r="B244" s="7" t="s">
        <v>487</v>
      </c>
      <c r="C244" s="8">
        <v>43693</v>
      </c>
      <c r="D244" s="7" t="s">
        <v>127</v>
      </c>
      <c r="E244" s="7" t="s">
        <v>288</v>
      </c>
      <c r="F244" s="9">
        <v>8</v>
      </c>
      <c r="G244" s="6" t="s">
        <v>517</v>
      </c>
      <c r="H244">
        <v>4</v>
      </c>
    </row>
    <row r="245" spans="1:8" hidden="1" x14ac:dyDescent="0.25">
      <c r="A245" s="2" t="s">
        <v>543</v>
      </c>
      <c r="B245" s="7" t="s">
        <v>488</v>
      </c>
      <c r="C245" s="8">
        <v>43418</v>
      </c>
      <c r="D245" s="7" t="s">
        <v>126</v>
      </c>
      <c r="E245" s="7" t="s">
        <v>288</v>
      </c>
      <c r="F245" s="9">
        <v>8</v>
      </c>
      <c r="G245" s="6" t="s">
        <v>517</v>
      </c>
      <c r="H245">
        <v>5</v>
      </c>
    </row>
    <row r="246" spans="1:8" hidden="1" x14ac:dyDescent="0.25">
      <c r="A246" s="2" t="s">
        <v>544</v>
      </c>
      <c r="B246" s="7" t="s">
        <v>489</v>
      </c>
      <c r="C246" s="8">
        <v>43504</v>
      </c>
      <c r="D246" s="7" t="s">
        <v>126</v>
      </c>
      <c r="E246" s="7" t="s">
        <v>490</v>
      </c>
      <c r="F246" s="9">
        <v>8</v>
      </c>
      <c r="G246" s="10" t="s">
        <v>516</v>
      </c>
      <c r="H246">
        <v>4</v>
      </c>
    </row>
    <row r="247" spans="1:8" hidden="1" x14ac:dyDescent="0.25">
      <c r="A247" s="2" t="s">
        <v>545</v>
      </c>
      <c r="B247" s="7" t="s">
        <v>491</v>
      </c>
      <c r="C247" s="8">
        <v>43336</v>
      </c>
      <c r="D247" s="7" t="s">
        <v>127</v>
      </c>
      <c r="E247" s="7" t="s">
        <v>490</v>
      </c>
      <c r="F247" s="9">
        <v>8</v>
      </c>
      <c r="G247" s="10" t="s">
        <v>516</v>
      </c>
      <c r="H247">
        <v>5</v>
      </c>
    </row>
    <row r="248" spans="1:8" hidden="1" x14ac:dyDescent="0.25">
      <c r="A248" s="2" t="s">
        <v>546</v>
      </c>
      <c r="B248" s="7" t="s">
        <v>492</v>
      </c>
      <c r="C248" s="8">
        <v>43626</v>
      </c>
      <c r="D248" s="7" t="s">
        <v>126</v>
      </c>
      <c r="E248" s="7" t="s">
        <v>490</v>
      </c>
      <c r="F248" s="9">
        <v>8</v>
      </c>
      <c r="G248" s="10" t="s">
        <v>516</v>
      </c>
      <c r="H248">
        <v>4</v>
      </c>
    </row>
    <row r="249" spans="1:8" hidden="1" x14ac:dyDescent="0.25">
      <c r="A249" s="2" t="s">
        <v>547</v>
      </c>
      <c r="B249" s="7" t="s">
        <v>493</v>
      </c>
      <c r="C249" s="8">
        <v>43061</v>
      </c>
      <c r="D249" s="7" t="s">
        <v>126</v>
      </c>
      <c r="E249" s="7" t="s">
        <v>490</v>
      </c>
      <c r="F249" s="9">
        <v>8</v>
      </c>
      <c r="G249" s="10" t="s">
        <v>516</v>
      </c>
      <c r="H249">
        <v>6</v>
      </c>
    </row>
    <row r="250" spans="1:8" hidden="1" x14ac:dyDescent="0.25">
      <c r="A250" s="2" t="s">
        <v>548</v>
      </c>
      <c r="B250" s="7" t="s">
        <v>494</v>
      </c>
      <c r="C250" s="8">
        <v>43615</v>
      </c>
      <c r="D250" s="7" t="s">
        <v>126</v>
      </c>
      <c r="E250" s="7" t="s">
        <v>490</v>
      </c>
      <c r="F250" s="9">
        <v>8</v>
      </c>
      <c r="G250" s="10" t="s">
        <v>516</v>
      </c>
      <c r="H250">
        <v>4</v>
      </c>
    </row>
    <row r="251" spans="1:8" hidden="1" x14ac:dyDescent="0.25">
      <c r="A251" s="2" t="s">
        <v>549</v>
      </c>
      <c r="B251" s="7" t="s">
        <v>495</v>
      </c>
      <c r="C251" s="8">
        <v>43698</v>
      </c>
      <c r="D251" s="7" t="s">
        <v>126</v>
      </c>
      <c r="E251" s="7" t="s">
        <v>490</v>
      </c>
      <c r="F251" s="9">
        <v>8</v>
      </c>
      <c r="G251" s="10" t="s">
        <v>516</v>
      </c>
      <c r="H251">
        <v>4</v>
      </c>
    </row>
    <row r="252" spans="1:8" hidden="1" x14ac:dyDescent="0.25">
      <c r="A252" s="2" t="s">
        <v>550</v>
      </c>
      <c r="B252" s="7" t="s">
        <v>496</v>
      </c>
      <c r="C252" s="8">
        <v>43516</v>
      </c>
      <c r="D252" s="7" t="s">
        <v>126</v>
      </c>
      <c r="E252" s="7" t="s">
        <v>490</v>
      </c>
      <c r="F252" s="9">
        <v>8</v>
      </c>
      <c r="G252" s="10" t="s">
        <v>516</v>
      </c>
      <c r="H252">
        <v>4</v>
      </c>
    </row>
    <row r="253" spans="1:8" hidden="1" x14ac:dyDescent="0.25">
      <c r="A253" s="2" t="s">
        <v>551</v>
      </c>
      <c r="B253" s="7" t="s">
        <v>497</v>
      </c>
      <c r="C253" s="8">
        <v>42986</v>
      </c>
      <c r="D253" s="7" t="s">
        <v>126</v>
      </c>
      <c r="E253" s="7" t="s">
        <v>315</v>
      </c>
      <c r="F253" s="9">
        <v>8</v>
      </c>
      <c r="G253" s="6" t="s">
        <v>517</v>
      </c>
      <c r="H253">
        <v>6</v>
      </c>
    </row>
    <row r="254" spans="1:8" hidden="1" x14ac:dyDescent="0.25">
      <c r="A254" s="2" t="s">
        <v>552</v>
      </c>
      <c r="B254" s="7" t="s">
        <v>498</v>
      </c>
      <c r="C254" s="8">
        <v>42792</v>
      </c>
      <c r="D254" s="7" t="s">
        <v>127</v>
      </c>
      <c r="E254" s="7" t="s">
        <v>315</v>
      </c>
      <c r="F254" s="9">
        <v>8</v>
      </c>
      <c r="G254" s="6" t="s">
        <v>517</v>
      </c>
      <c r="H254">
        <v>6</v>
      </c>
    </row>
    <row r="255" spans="1:8" hidden="1" x14ac:dyDescent="0.25">
      <c r="A255" s="2" t="s">
        <v>553</v>
      </c>
      <c r="B255" s="7" t="s">
        <v>499</v>
      </c>
      <c r="C255" s="8">
        <v>43019</v>
      </c>
      <c r="D255" s="7" t="s">
        <v>127</v>
      </c>
      <c r="E255" s="7" t="s">
        <v>315</v>
      </c>
      <c r="F255" s="9">
        <v>8</v>
      </c>
      <c r="G255" s="6" t="s">
        <v>517</v>
      </c>
      <c r="H255">
        <v>6</v>
      </c>
    </row>
    <row r="256" spans="1:8" hidden="1" x14ac:dyDescent="0.25">
      <c r="A256" s="2" t="s">
        <v>554</v>
      </c>
      <c r="B256" s="7" t="s">
        <v>500</v>
      </c>
      <c r="C256" s="8">
        <v>42999</v>
      </c>
      <c r="D256" s="7" t="s">
        <v>126</v>
      </c>
      <c r="E256" s="7" t="s">
        <v>315</v>
      </c>
      <c r="F256" s="9">
        <v>8</v>
      </c>
      <c r="G256" s="6" t="s">
        <v>517</v>
      </c>
      <c r="H256">
        <v>6</v>
      </c>
    </row>
    <row r="257" spans="1:8" hidden="1" x14ac:dyDescent="0.25">
      <c r="A257" s="2" t="s">
        <v>555</v>
      </c>
      <c r="B257" s="7" t="s">
        <v>501</v>
      </c>
      <c r="C257" s="8">
        <v>42851</v>
      </c>
      <c r="D257" s="7" t="s">
        <v>127</v>
      </c>
      <c r="E257" s="7" t="s">
        <v>315</v>
      </c>
      <c r="F257" s="9">
        <v>8</v>
      </c>
      <c r="G257" s="6" t="s">
        <v>517</v>
      </c>
      <c r="H257">
        <v>6</v>
      </c>
    </row>
    <row r="258" spans="1:8" hidden="1" x14ac:dyDescent="0.25">
      <c r="A258" s="2" t="s">
        <v>556</v>
      </c>
      <c r="B258" s="7" t="s">
        <v>502</v>
      </c>
      <c r="C258" s="8">
        <v>42947</v>
      </c>
      <c r="D258" s="7" t="s">
        <v>126</v>
      </c>
      <c r="E258" s="7" t="s">
        <v>315</v>
      </c>
      <c r="F258" s="9">
        <v>8</v>
      </c>
      <c r="G258" s="6" t="s">
        <v>517</v>
      </c>
      <c r="H258">
        <v>6</v>
      </c>
    </row>
    <row r="259" spans="1:8" hidden="1" x14ac:dyDescent="0.25">
      <c r="A259" s="2" t="s">
        <v>557</v>
      </c>
      <c r="B259" s="7" t="s">
        <v>503</v>
      </c>
      <c r="C259" s="8">
        <v>42817</v>
      </c>
      <c r="D259" s="7" t="s">
        <v>126</v>
      </c>
      <c r="E259" s="7" t="s">
        <v>315</v>
      </c>
      <c r="F259" s="9">
        <v>8</v>
      </c>
      <c r="G259" s="6" t="s">
        <v>517</v>
      </c>
      <c r="H259">
        <v>6</v>
      </c>
    </row>
    <row r="260" spans="1:8" hidden="1" x14ac:dyDescent="0.25">
      <c r="A260" s="2" t="s">
        <v>558</v>
      </c>
      <c r="B260" s="7" t="s">
        <v>504</v>
      </c>
      <c r="C260" s="8">
        <v>42809</v>
      </c>
      <c r="D260" s="7" t="s">
        <v>127</v>
      </c>
      <c r="E260" s="7" t="s">
        <v>315</v>
      </c>
      <c r="F260" s="9">
        <v>8</v>
      </c>
      <c r="G260" s="6" t="s">
        <v>517</v>
      </c>
      <c r="H260">
        <v>6</v>
      </c>
    </row>
    <row r="261" spans="1:8" hidden="1" x14ac:dyDescent="0.25">
      <c r="A261" s="2" t="s">
        <v>559</v>
      </c>
      <c r="B261" s="7" t="s">
        <v>505</v>
      </c>
      <c r="C261" s="8">
        <v>42741</v>
      </c>
      <c r="D261" s="7" t="s">
        <v>127</v>
      </c>
      <c r="E261" s="7" t="s">
        <v>315</v>
      </c>
      <c r="F261" s="9">
        <v>8</v>
      </c>
      <c r="G261" s="6" t="s">
        <v>517</v>
      </c>
      <c r="H261">
        <v>6</v>
      </c>
    </row>
    <row r="262" spans="1:8" hidden="1" x14ac:dyDescent="0.25">
      <c r="A262" s="2" t="s">
        <v>560</v>
      </c>
      <c r="B262" s="7" t="s">
        <v>506</v>
      </c>
      <c r="C262" s="8">
        <v>43005</v>
      </c>
      <c r="D262" s="7" t="s">
        <v>126</v>
      </c>
      <c r="E262" s="7" t="s">
        <v>315</v>
      </c>
      <c r="F262" s="9">
        <v>8</v>
      </c>
      <c r="G262" s="6" t="s">
        <v>517</v>
      </c>
      <c r="H262">
        <v>6</v>
      </c>
    </row>
    <row r="263" spans="1:8" hidden="1" x14ac:dyDescent="0.25">
      <c r="A263" s="2" t="s">
        <v>561</v>
      </c>
      <c r="B263" s="7" t="s">
        <v>507</v>
      </c>
      <c r="C263" s="8">
        <v>42750</v>
      </c>
      <c r="D263" s="7" t="s">
        <v>127</v>
      </c>
      <c r="E263" s="7" t="s">
        <v>315</v>
      </c>
      <c r="F263" s="9">
        <v>8</v>
      </c>
      <c r="G263" s="6" t="s">
        <v>517</v>
      </c>
      <c r="H263">
        <v>6</v>
      </c>
    </row>
    <row r="264" spans="1:8" ht="30" hidden="1" x14ac:dyDescent="0.25">
      <c r="A264" s="2" t="s">
        <v>562</v>
      </c>
      <c r="B264" s="7" t="s">
        <v>508</v>
      </c>
      <c r="C264" s="8">
        <v>42936</v>
      </c>
      <c r="D264" s="7" t="s">
        <v>126</v>
      </c>
      <c r="E264" s="7" t="s">
        <v>509</v>
      </c>
      <c r="F264" s="9">
        <v>8</v>
      </c>
      <c r="G264" s="10" t="s">
        <v>515</v>
      </c>
      <c r="H264">
        <v>6</v>
      </c>
    </row>
    <row r="265" spans="1:8" ht="30" hidden="1" x14ac:dyDescent="0.25">
      <c r="A265" s="2" t="s">
        <v>563</v>
      </c>
      <c r="B265" s="7" t="s">
        <v>510</v>
      </c>
      <c r="C265" s="8">
        <v>42606</v>
      </c>
      <c r="D265" s="7" t="s">
        <v>127</v>
      </c>
      <c r="E265" s="7" t="s">
        <v>509</v>
      </c>
      <c r="F265" s="9">
        <v>8</v>
      </c>
      <c r="G265" s="10" t="s">
        <v>515</v>
      </c>
      <c r="H265">
        <v>7</v>
      </c>
    </row>
    <row r="266" spans="1:8" ht="30" hidden="1" x14ac:dyDescent="0.25">
      <c r="A266" s="2" t="s">
        <v>564</v>
      </c>
      <c r="B266" s="7" t="s">
        <v>511</v>
      </c>
      <c r="C266" s="8">
        <v>43584</v>
      </c>
      <c r="D266" s="7" t="s">
        <v>127</v>
      </c>
      <c r="E266" s="7" t="s">
        <v>509</v>
      </c>
      <c r="F266" s="9">
        <v>8</v>
      </c>
      <c r="G266" s="10" t="s">
        <v>515</v>
      </c>
      <c r="H266">
        <v>4</v>
      </c>
    </row>
    <row r="267" spans="1:8" ht="30" hidden="1" x14ac:dyDescent="0.25">
      <c r="A267" s="2" t="s">
        <v>565</v>
      </c>
      <c r="B267" s="7" t="s">
        <v>512</v>
      </c>
      <c r="C267" s="8">
        <v>42578</v>
      </c>
      <c r="D267" s="7" t="s">
        <v>127</v>
      </c>
      <c r="E267" s="7" t="s">
        <v>509</v>
      </c>
      <c r="F267" s="9">
        <v>8</v>
      </c>
      <c r="G267" s="10" t="s">
        <v>515</v>
      </c>
      <c r="H267">
        <v>7</v>
      </c>
    </row>
    <row r="268" spans="1:8" ht="30" hidden="1" x14ac:dyDescent="0.25">
      <c r="A268" s="2" t="s">
        <v>566</v>
      </c>
      <c r="B268" s="7" t="s">
        <v>513</v>
      </c>
      <c r="C268" s="8">
        <v>43114</v>
      </c>
      <c r="D268" s="7" t="s">
        <v>127</v>
      </c>
      <c r="E268" s="7" t="s">
        <v>509</v>
      </c>
      <c r="F268" s="9">
        <v>8</v>
      </c>
      <c r="G268" s="10" t="s">
        <v>515</v>
      </c>
      <c r="H268">
        <v>5</v>
      </c>
    </row>
    <row r="269" spans="1:8" ht="30" hidden="1" x14ac:dyDescent="0.25">
      <c r="A269" s="2" t="s">
        <v>605</v>
      </c>
      <c r="B269" s="7" t="s">
        <v>514</v>
      </c>
      <c r="C269" s="8">
        <v>42928</v>
      </c>
      <c r="D269" s="7" t="s">
        <v>127</v>
      </c>
      <c r="E269" s="7" t="s">
        <v>509</v>
      </c>
      <c r="F269" s="9">
        <v>8</v>
      </c>
      <c r="G269" s="10" t="s">
        <v>515</v>
      </c>
      <c r="H269">
        <v>6</v>
      </c>
    </row>
  </sheetData>
  <autoFilter ref="A1:H269">
    <filterColumn colId="5">
      <filters>
        <filter val="129"/>
      </filters>
    </filterColumn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Наполняемость новая</vt:lpstr>
      <vt:lpstr>сводные</vt:lpstr>
      <vt:lpstr>всего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ЦРРДС2_1</cp:lastModifiedBy>
  <dcterms:created xsi:type="dcterms:W3CDTF">2023-12-21T14:06:21Z</dcterms:created>
  <dcterms:modified xsi:type="dcterms:W3CDTF">2024-03-06T09:13:05Z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